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VETERANS\Saison 2026\"/>
    </mc:Choice>
  </mc:AlternateContent>
  <xr:revisionPtr revIDLastSave="0" documentId="13_ncr:1_{46A62EC8-2E6D-45AB-BE3D-E95959D9845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3 ZONES" sheetId="1" r:id="rId1"/>
    <sheet name="NORD" sheetId="2" r:id="rId2"/>
    <sheet name="CENTRE" sheetId="3" r:id="rId3"/>
    <sheet name="SUD" sheetId="4" r:id="rId4"/>
    <sheet name="2026" sheetId="5" r:id="rId5"/>
  </sheets>
  <externalReferences>
    <externalReference r:id="rId6"/>
  </externalReferences>
  <definedNames>
    <definedName name="_xlnm._FilterDatabase" localSheetId="0" hidden="1">'3 ZONES'!$A$1:$I$74</definedName>
    <definedName name="_xlnm.Print_Area" localSheetId="4">'2026'!$A$1:$E$33</definedName>
    <definedName name="_xlnm.Print_Area" localSheetId="0">'3 ZONES'!$A$1:$I$74</definedName>
    <definedName name="_xlnm.Print_Area" localSheetId="2">CENTRE!$A$1:$I$32</definedName>
    <definedName name="_xlnm.Print_Area" localSheetId="1">NORD!$A$1:$I$32</definedName>
    <definedName name="_xlnm.Print_Area" localSheetId="3">SUD!$A$1:$I$32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4" l="1"/>
  <c r="H29" i="4"/>
  <c r="G29" i="4"/>
  <c r="I29" i="3"/>
  <c r="H29" i="3"/>
  <c r="G29" i="3"/>
  <c r="C73" i="1"/>
  <c r="C72" i="1"/>
  <c r="C71" i="1"/>
  <c r="I26" i="4"/>
  <c r="I28" i="2"/>
  <c r="I27" i="2"/>
  <c r="I26" i="2"/>
  <c r="H28" i="2"/>
  <c r="H27" i="2"/>
  <c r="H26" i="2"/>
  <c r="G28" i="2"/>
  <c r="G27" i="2"/>
  <c r="G26" i="2"/>
  <c r="I28" i="4"/>
  <c r="H28" i="4"/>
  <c r="G28" i="4"/>
  <c r="I27" i="4"/>
  <c r="H27" i="4"/>
  <c r="G27" i="4"/>
  <c r="H26" i="4"/>
  <c r="G26" i="4"/>
  <c r="I25" i="4"/>
  <c r="H25" i="4"/>
  <c r="G25" i="4"/>
  <c r="I24" i="4"/>
  <c r="H24" i="4"/>
  <c r="G24" i="4"/>
  <c r="I23" i="4"/>
  <c r="H23" i="4"/>
  <c r="G23" i="4"/>
  <c r="I22" i="4"/>
  <c r="H22" i="4"/>
  <c r="G22" i="4"/>
  <c r="I21" i="4"/>
  <c r="H21" i="4"/>
  <c r="G21" i="4"/>
  <c r="I20" i="4"/>
  <c r="H20" i="4"/>
  <c r="G20" i="4"/>
  <c r="I19" i="4"/>
  <c r="H19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3" i="4"/>
  <c r="H13" i="4"/>
  <c r="G13" i="4"/>
  <c r="I12" i="4"/>
  <c r="H12" i="4"/>
  <c r="G12" i="4"/>
  <c r="I11" i="4"/>
  <c r="H11" i="4"/>
  <c r="G11" i="4"/>
  <c r="I10" i="4"/>
  <c r="H10" i="4"/>
  <c r="G10" i="4"/>
  <c r="I7" i="4"/>
  <c r="H7" i="4"/>
  <c r="G7" i="4"/>
  <c r="I6" i="4"/>
  <c r="H6" i="4"/>
  <c r="G6" i="4"/>
  <c r="I28" i="3"/>
  <c r="H28" i="3"/>
  <c r="G28" i="3"/>
  <c r="I27" i="3"/>
  <c r="H27" i="3"/>
  <c r="G27" i="3"/>
  <c r="I26" i="3"/>
  <c r="H26" i="3"/>
  <c r="G26" i="3"/>
  <c r="I25" i="3"/>
  <c r="H25" i="3"/>
  <c r="G25" i="3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H20" i="3"/>
  <c r="G20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H13" i="3"/>
  <c r="G13" i="3"/>
  <c r="I12" i="3"/>
  <c r="H12" i="3"/>
  <c r="G12" i="3"/>
  <c r="I11" i="3"/>
  <c r="H11" i="3"/>
  <c r="G11" i="3"/>
  <c r="I10" i="3"/>
  <c r="H10" i="3"/>
  <c r="G10" i="3"/>
  <c r="I7" i="3"/>
  <c r="H7" i="3"/>
  <c r="G7" i="3"/>
  <c r="I6" i="3"/>
  <c r="H6" i="3"/>
  <c r="G6" i="3"/>
  <c r="I32" i="4"/>
  <c r="H32" i="4"/>
  <c r="G32" i="4"/>
  <c r="I5" i="4"/>
  <c r="H5" i="4"/>
  <c r="G5" i="4"/>
  <c r="I3" i="4"/>
  <c r="I32" i="3"/>
  <c r="H32" i="3"/>
  <c r="G32" i="3"/>
  <c r="I5" i="3"/>
  <c r="H5" i="3"/>
  <c r="G5" i="3"/>
  <c r="I3" i="3"/>
  <c r="G6" i="2"/>
  <c r="H6" i="2"/>
  <c r="I6" i="2"/>
  <c r="C70" i="1"/>
  <c r="E31" i="5" s="1"/>
  <c r="C69" i="1"/>
  <c r="C28" i="3" s="1"/>
  <c r="C68" i="1"/>
  <c r="C31" i="5" s="1"/>
  <c r="C67" i="1"/>
  <c r="E30" i="5" s="1"/>
  <c r="C66" i="1"/>
  <c r="C27" i="3" s="1"/>
  <c r="C65" i="1"/>
  <c r="C30" i="5" s="1"/>
  <c r="C64" i="1"/>
  <c r="C26" i="4" s="1"/>
  <c r="C63" i="1"/>
  <c r="C26" i="3" s="1"/>
  <c r="C62" i="1"/>
  <c r="C26" i="2" s="1"/>
  <c r="C61" i="1"/>
  <c r="C25" i="4" s="1"/>
  <c r="C60" i="1"/>
  <c r="C25" i="3" s="1"/>
  <c r="C59" i="1"/>
  <c r="C58" i="1"/>
  <c r="C24" i="4" s="1"/>
  <c r="C57" i="1"/>
  <c r="C24" i="3" s="1"/>
  <c r="C56" i="1"/>
  <c r="C55" i="1"/>
  <c r="C23" i="4" s="1"/>
  <c r="C54" i="1"/>
  <c r="C23" i="3" s="1"/>
  <c r="C53" i="1"/>
  <c r="C52" i="1"/>
  <c r="C22" i="4" s="1"/>
  <c r="C51" i="1"/>
  <c r="C22" i="3" s="1"/>
  <c r="C50" i="1"/>
  <c r="C49" i="1"/>
  <c r="C21" i="4" s="1"/>
  <c r="C48" i="1"/>
  <c r="C21" i="3" s="1"/>
  <c r="C47" i="1"/>
  <c r="C46" i="1"/>
  <c r="C20" i="4" s="1"/>
  <c r="C20" i="3"/>
  <c r="C43" i="1"/>
  <c r="C19" i="4" s="1"/>
  <c r="C42" i="1"/>
  <c r="C19" i="3" s="1"/>
  <c r="C41" i="1"/>
  <c r="C40" i="1"/>
  <c r="C18" i="4" s="1"/>
  <c r="C39" i="1"/>
  <c r="C18" i="3" s="1"/>
  <c r="C38" i="1"/>
  <c r="C37" i="1"/>
  <c r="C17" i="4" s="1"/>
  <c r="C36" i="1"/>
  <c r="C17" i="3" s="1"/>
  <c r="C35" i="1"/>
  <c r="C34" i="1"/>
  <c r="C16" i="4" s="1"/>
  <c r="C33" i="1"/>
  <c r="C16" i="3" s="1"/>
  <c r="C32" i="1"/>
  <c r="C31" i="1"/>
  <c r="C15" i="4" s="1"/>
  <c r="C30" i="1"/>
  <c r="C15" i="3" s="1"/>
  <c r="C29" i="1"/>
  <c r="C28" i="1"/>
  <c r="C14" i="4" s="1"/>
  <c r="C27" i="1"/>
  <c r="C14" i="3" s="1"/>
  <c r="C26" i="1"/>
  <c r="C25" i="1"/>
  <c r="C13" i="4" s="1"/>
  <c r="C24" i="1"/>
  <c r="C13" i="3" s="1"/>
  <c r="C23" i="1"/>
  <c r="C22" i="1"/>
  <c r="C12" i="4" s="1"/>
  <c r="C21" i="1"/>
  <c r="C12" i="3" s="1"/>
  <c r="C20" i="1"/>
  <c r="C19" i="1"/>
  <c r="C11" i="4" s="1"/>
  <c r="C18" i="1"/>
  <c r="C11" i="3" s="1"/>
  <c r="C17" i="1"/>
  <c r="C16" i="1"/>
  <c r="C10" i="4" s="1"/>
  <c r="C15" i="1"/>
  <c r="C10" i="3" s="1"/>
  <c r="C14" i="1"/>
  <c r="C11" i="1"/>
  <c r="C7" i="4" s="1"/>
  <c r="C10" i="1"/>
  <c r="C7" i="3" s="1"/>
  <c r="C9" i="1"/>
  <c r="C8" i="1"/>
  <c r="C6" i="4" s="1"/>
  <c r="C7" i="1"/>
  <c r="C6" i="3" s="1"/>
  <c r="C6" i="1"/>
  <c r="C6" i="2" s="1"/>
  <c r="C27" i="2" l="1"/>
  <c r="C28" i="2"/>
  <c r="C27" i="4"/>
  <c r="D30" i="5"/>
  <c r="C28" i="4"/>
  <c r="D31" i="5"/>
  <c r="I7" i="2"/>
  <c r="G13" i="2"/>
  <c r="G18" i="2"/>
  <c r="I3" i="2"/>
  <c r="I25" i="2"/>
  <c r="H25" i="2"/>
  <c r="G25" i="2"/>
  <c r="I24" i="2"/>
  <c r="H24" i="2"/>
  <c r="G24" i="2"/>
  <c r="I23" i="2"/>
  <c r="H23" i="2"/>
  <c r="G23" i="2"/>
  <c r="I22" i="2"/>
  <c r="H22" i="2"/>
  <c r="G22" i="2"/>
  <c r="I21" i="2"/>
  <c r="H21" i="2"/>
  <c r="G21" i="2"/>
  <c r="I20" i="2"/>
  <c r="H20" i="2"/>
  <c r="G20" i="2"/>
  <c r="I18" i="2"/>
  <c r="H18" i="2"/>
  <c r="I17" i="2"/>
  <c r="H17" i="2"/>
  <c r="G17" i="2"/>
  <c r="I16" i="2"/>
  <c r="H16" i="2"/>
  <c r="G16" i="2"/>
  <c r="I15" i="2"/>
  <c r="H15" i="2"/>
  <c r="G15" i="2"/>
  <c r="I14" i="2"/>
  <c r="H14" i="2"/>
  <c r="G14" i="2"/>
  <c r="I13" i="2"/>
  <c r="H13" i="2"/>
  <c r="I12" i="2"/>
  <c r="H12" i="2"/>
  <c r="G12" i="2"/>
  <c r="I10" i="2"/>
  <c r="H10" i="2"/>
  <c r="G10" i="2"/>
  <c r="H7" i="2"/>
  <c r="G7" i="2"/>
  <c r="I19" i="2" l="1"/>
  <c r="H19" i="2"/>
  <c r="G19" i="2"/>
  <c r="I11" i="2"/>
  <c r="H11" i="2"/>
  <c r="G11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7" i="2"/>
  <c r="C29" i="5" l="1"/>
  <c r="C28" i="5"/>
  <c r="H32" i="2" l="1"/>
  <c r="I32" i="2"/>
  <c r="G32" i="2"/>
  <c r="I5" i="2"/>
  <c r="H5" i="2"/>
  <c r="G5" i="2"/>
  <c r="D9" i="5" l="1"/>
  <c r="C10" i="5"/>
  <c r="D13" i="5"/>
  <c r="E14" i="5"/>
  <c r="C16" i="5"/>
  <c r="D17" i="5"/>
  <c r="E18" i="5"/>
  <c r="C20" i="5"/>
  <c r="D21" i="5"/>
  <c r="E22" i="5"/>
  <c r="C24" i="5"/>
  <c r="D25" i="5"/>
  <c r="E26" i="5"/>
  <c r="E29" i="5"/>
  <c r="C9" i="5"/>
  <c r="D10" i="5"/>
  <c r="E13" i="5"/>
  <c r="C15" i="5"/>
  <c r="D16" i="5"/>
  <c r="E17" i="5"/>
  <c r="C19" i="5"/>
  <c r="D20" i="5"/>
  <c r="E21" i="5"/>
  <c r="C23" i="5"/>
  <c r="D24" i="5"/>
  <c r="E25" i="5"/>
  <c r="C27" i="5"/>
  <c r="D28" i="5"/>
  <c r="E10" i="5"/>
  <c r="C14" i="5"/>
  <c r="D15" i="5"/>
  <c r="E16" i="5"/>
  <c r="C18" i="5"/>
  <c r="D19" i="5"/>
  <c r="E20" i="5"/>
  <c r="C22" i="5"/>
  <c r="D23" i="5"/>
  <c r="E24" i="5"/>
  <c r="C26" i="5"/>
  <c r="D27" i="5"/>
  <c r="E28" i="5"/>
  <c r="E9" i="5"/>
  <c r="C13" i="5"/>
  <c r="D14" i="5"/>
  <c r="E15" i="5"/>
  <c r="C17" i="5"/>
  <c r="D18" i="5"/>
  <c r="E19" i="5"/>
  <c r="C21" i="5"/>
  <c r="D22" i="5"/>
  <c r="E23" i="5"/>
  <c r="C25" i="5"/>
  <c r="D26" i="5"/>
  <c r="E27" i="5"/>
  <c r="D29" i="5"/>
</calcChain>
</file>

<file path=xl/sharedStrings.xml><?xml version="1.0" encoding="utf-8"?>
<sst xmlns="http://schemas.openxmlformats.org/spreadsheetml/2006/main" count="825" uniqueCount="346">
  <si>
    <t>Concours</t>
  </si>
  <si>
    <t>Dates</t>
  </si>
  <si>
    <t>Clubs</t>
  </si>
  <si>
    <t>Zones</t>
  </si>
  <si>
    <t>Type</t>
  </si>
  <si>
    <t>Terrain</t>
  </si>
  <si>
    <t>E-mail inscriptions</t>
  </si>
  <si>
    <t>Correspondants</t>
  </si>
  <si>
    <t>CONCOURS D'OUVERTURE</t>
  </si>
  <si>
    <t>Toutes</t>
  </si>
  <si>
    <t>Triplettes</t>
  </si>
  <si>
    <t>Boulod.</t>
  </si>
  <si>
    <t>SUD</t>
  </si>
  <si>
    <t>CENTRE</t>
  </si>
  <si>
    <t>2N</t>
  </si>
  <si>
    <t>NORD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</si>
  <si>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</si>
  <si>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</si>
  <si>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</si>
  <si>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</si>
  <si>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</si>
  <si>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</si>
  <si>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</si>
  <si>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</si>
  <si>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</si>
  <si>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</si>
  <si>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13N</t>
  </si>
  <si>
    <t>14N</t>
  </si>
  <si>
    <t>15N</t>
  </si>
  <si>
    <t>16N</t>
  </si>
  <si>
    <t>17N</t>
  </si>
  <si>
    <t>18N</t>
  </si>
  <si>
    <t>19N</t>
  </si>
  <si>
    <t>20N</t>
  </si>
  <si>
    <t xml:space="preserve">Commissions Vétérans </t>
  </si>
  <si>
    <t>FFPJP  Comité du Bas-Rhin</t>
  </si>
  <si>
    <t>Zone</t>
  </si>
  <si>
    <t>QUALIFICATIF DEPARTEMENTAL VETERANS (SUR INVITATION)</t>
  </si>
  <si>
    <t xml:space="preserve">PHASE  FINALE DEPARTEMENTAL VETERANS </t>
  </si>
  <si>
    <t>CONCOURS DE CLOTURE</t>
  </si>
  <si>
    <t>N° tél corresp.</t>
  </si>
  <si>
    <t>FFPFP  Comité du Bas-Rhin</t>
  </si>
  <si>
    <t>Adresse mail pour les inscriptions</t>
  </si>
  <si>
    <t>N° Téléphone inscriptions</t>
  </si>
  <si>
    <t>2 S</t>
  </si>
  <si>
    <t>2 C</t>
  </si>
  <si>
    <t>2 N</t>
  </si>
  <si>
    <t>3 S</t>
  </si>
  <si>
    <t>3 C</t>
  </si>
  <si>
    <t>3 N</t>
  </si>
  <si>
    <t>4 S</t>
  </si>
  <si>
    <t>4 C</t>
  </si>
  <si>
    <t>4 N</t>
  </si>
  <si>
    <t>5 S</t>
  </si>
  <si>
    <t>5 C</t>
  </si>
  <si>
    <t>5 N</t>
  </si>
  <si>
    <t>6 S</t>
  </si>
  <si>
    <t>6 C</t>
  </si>
  <si>
    <t>6 N</t>
  </si>
  <si>
    <t>7 S</t>
  </si>
  <si>
    <t>7 C</t>
  </si>
  <si>
    <t>7 N</t>
  </si>
  <si>
    <t>8 S</t>
  </si>
  <si>
    <t>8 C</t>
  </si>
  <si>
    <t>8 N</t>
  </si>
  <si>
    <t>9 S</t>
  </si>
  <si>
    <t>9 C</t>
  </si>
  <si>
    <t>9 N</t>
  </si>
  <si>
    <t>10 S</t>
  </si>
  <si>
    <t>10 C</t>
  </si>
  <si>
    <t>10 N</t>
  </si>
  <si>
    <t>11 S</t>
  </si>
  <si>
    <t>11 C</t>
  </si>
  <si>
    <t>11 N</t>
  </si>
  <si>
    <t>12 S</t>
  </si>
  <si>
    <t>12 C</t>
  </si>
  <si>
    <t>12 N</t>
  </si>
  <si>
    <t>13 S</t>
  </si>
  <si>
    <t>13 C</t>
  </si>
  <si>
    <t>13 N</t>
  </si>
  <si>
    <t>14 S</t>
  </si>
  <si>
    <t>14 C</t>
  </si>
  <si>
    <t>14 N</t>
  </si>
  <si>
    <t>15 S</t>
  </si>
  <si>
    <t>15 C</t>
  </si>
  <si>
    <t>15 N</t>
  </si>
  <si>
    <t>16 S</t>
  </si>
  <si>
    <t>16 C</t>
  </si>
  <si>
    <t>16 N</t>
  </si>
  <si>
    <t>17 S</t>
  </si>
  <si>
    <t>17 C</t>
  </si>
  <si>
    <t>17 N</t>
  </si>
  <si>
    <t>18 S</t>
  </si>
  <si>
    <t>18 C</t>
  </si>
  <si>
    <t>18 N</t>
  </si>
  <si>
    <t>19 C</t>
  </si>
  <si>
    <t>20 S</t>
  </si>
  <si>
    <t>20 C</t>
  </si>
  <si>
    <t>20 N</t>
  </si>
  <si>
    <t>RESERVE CV  EN CAS D'ANNULATION</t>
  </si>
  <si>
    <t>OUVERTURE - Boulodrome</t>
  </si>
  <si>
    <t>CLOTURE - Boulodrome</t>
  </si>
  <si>
    <t>WISCHES</t>
  </si>
  <si>
    <t>MORAZZANI Katia</t>
  </si>
  <si>
    <t>06 12 40 61 86</t>
  </si>
  <si>
    <t>OTTERSTHAL</t>
  </si>
  <si>
    <t>BALTZER Armand</t>
  </si>
  <si>
    <t>pcottersthal@outlook.fr</t>
  </si>
  <si>
    <t>06 88 01 95 15</t>
  </si>
  <si>
    <t>DRUSENHEIM</t>
  </si>
  <si>
    <t>ROSENZWEIG Francis</t>
  </si>
  <si>
    <t>francis.rosenzweig@orange.fr</t>
  </si>
  <si>
    <t>07 88 38 88 10</t>
  </si>
  <si>
    <t>SPIROFF Daniel</t>
  </si>
  <si>
    <t>POLYGONE</t>
  </si>
  <si>
    <t>ADRIAN Dominique</t>
  </si>
  <si>
    <t>dom.adrian@gmail.com</t>
  </si>
  <si>
    <t>07 82 65 34 60</t>
  </si>
  <si>
    <t>ROTHBACH</t>
  </si>
  <si>
    <t>BRUMATH</t>
  </si>
  <si>
    <t>petanqueclubbrumath@gmail.com</t>
  </si>
  <si>
    <t>PETANQUE GASY DE STRASBOURG</t>
  </si>
  <si>
    <t>randriajojo@aol.com</t>
  </si>
  <si>
    <t>06 27 52 78 84</t>
  </si>
  <si>
    <t>RANDRYANJAFY Georges</t>
  </si>
  <si>
    <t>19 N</t>
  </si>
  <si>
    <t>19 S</t>
  </si>
  <si>
    <t>06 32 91 18 42</t>
  </si>
  <si>
    <t>OBERNAI</t>
  </si>
  <si>
    <t>PLOBSHEIM</t>
  </si>
  <si>
    <t>ROMETTE Gisèle</t>
  </si>
  <si>
    <t>romette@hotmail.fr</t>
  </si>
  <si>
    <t>06 27 85 49 44</t>
  </si>
  <si>
    <t>ROTHAU La Bruchoise</t>
  </si>
  <si>
    <t>BOUCHEZ Marcelline</t>
  </si>
  <si>
    <t>laboulebruchoise67@gmail.com</t>
  </si>
  <si>
    <t>06 25 40 91 10</t>
  </si>
  <si>
    <t>FARNER Denis</t>
  </si>
  <si>
    <t>06 50 37 68 69</t>
  </si>
  <si>
    <t>GRESSWILLER</t>
  </si>
  <si>
    <t>STEINER Marcel</t>
  </si>
  <si>
    <t>petanque-gresswiller@orange.fr</t>
  </si>
  <si>
    <t>07 70 66 18 07</t>
  </si>
  <si>
    <t>veteranscd67@gmail.com</t>
  </si>
  <si>
    <t>CALENDRIER  CHALLENGES VETERANS CD 67 - 2026</t>
  </si>
  <si>
    <t>mercredi,
19 août</t>
  </si>
  <si>
    <t>21N</t>
  </si>
  <si>
    <t>22N</t>
  </si>
  <si>
    <t>merc.
19 août</t>
  </si>
  <si>
    <t>Club</t>
  </si>
  <si>
    <t>Doublettes</t>
  </si>
  <si>
    <t>club</t>
  </si>
  <si>
    <t>NICKLAUS Eddy</t>
  </si>
  <si>
    <t>eddy.nicklaus@orange.fr</t>
  </si>
  <si>
    <t>06 06 60 86 62</t>
  </si>
  <si>
    <t>HOST Christian</t>
  </si>
  <si>
    <t>bpco67203@gmail.com</t>
  </si>
  <si>
    <t>06 77 38 35 46</t>
  </si>
  <si>
    <t>SILBEREISS Denis</t>
  </si>
  <si>
    <t>pcdelazorngeudertheim@gmail.com</t>
  </si>
  <si>
    <t>06 86 96 88 76</t>
  </si>
  <si>
    <t>GENTNER Stephan</t>
  </si>
  <si>
    <t>gentner.stephan67@gmai.com</t>
  </si>
  <si>
    <t>06 66 37 98 98</t>
  </si>
  <si>
    <t>MARTIN Patrick</t>
  </si>
  <si>
    <t>asptt.petanque@orange.fr</t>
  </si>
  <si>
    <t>06 87 25 42 53</t>
  </si>
  <si>
    <t>DAVID Patrick</t>
  </si>
  <si>
    <t>beinheimpc@gmail.com</t>
  </si>
  <si>
    <t>06 89 12 58 03</t>
  </si>
  <si>
    <t>SCHMITT Gérard</t>
  </si>
  <si>
    <t>c.b.strasbourgeois@gmail.com</t>
  </si>
  <si>
    <t>06 77 19 94 90</t>
  </si>
  <si>
    <t>BAILLON Yves</t>
  </si>
  <si>
    <t>petanque.club.dalhunden@gmail.com</t>
  </si>
  <si>
    <t>07 66 27 11 59
06 38 89 90 30</t>
  </si>
  <si>
    <t>GOJON André</t>
  </si>
  <si>
    <t>gerstheim.veterans@gmail.com</t>
  </si>
  <si>
    <t>06 09 15 73 58</t>
  </si>
  <si>
    <t>SARRAN Helmut</t>
  </si>
  <si>
    <t>petanque.labruche@gmail.com</t>
  </si>
  <si>
    <t>07 83 40 04 43</t>
  </si>
  <si>
    <t>WEISS Christian</t>
  </si>
  <si>
    <t>petanquelescuirassiers@gmail.com</t>
  </si>
  <si>
    <t>06 17 72 96 86</t>
  </si>
  <si>
    <t>METZGER Franck</t>
  </si>
  <si>
    <t>franckmetzger@wanadoo.fr</t>
  </si>
  <si>
    <t>06 80 54 76 73</t>
  </si>
  <si>
    <t>ROESCHWOOG</t>
  </si>
  <si>
    <t>WISSER Didier</t>
  </si>
  <si>
    <t>06 62 79 65 55</t>
  </si>
  <si>
    <t>morazzanikatia@gmail.com</t>
  </si>
  <si>
    <t>DORLISHEIM</t>
  </si>
  <si>
    <t>MARTZ Bruno</t>
  </si>
  <si>
    <t>bruno.martz38@gmail.com</t>
  </si>
  <si>
    <t>07 61 58 64 85</t>
  </si>
  <si>
    <t>SCHAEFFER Martine</t>
  </si>
  <si>
    <t>concours.petanque.altorf@gmail.com</t>
  </si>
  <si>
    <t>06 74 17 15 73</t>
  </si>
  <si>
    <t>ZENNER Gérard</t>
  </si>
  <si>
    <t>pcerstein@gmail.com</t>
  </si>
  <si>
    <t>06 18 51 15 78</t>
  </si>
  <si>
    <t>DIETRICH Emmanuel</t>
  </si>
  <si>
    <t>manu.petanque@orange.fr</t>
  </si>
  <si>
    <t>06 71 44 09 59</t>
  </si>
  <si>
    <t>DOUCY Maurice</t>
  </si>
  <si>
    <t>labouleaubutbenfeld@gmail.com</t>
  </si>
  <si>
    <t>06 51 26 52 00</t>
  </si>
  <si>
    <t>ACKERMANN Daniel</t>
  </si>
  <si>
    <t>ackermda@yahoo.fr</t>
  </si>
  <si>
    <t>06 82 71 75 02</t>
  </si>
  <si>
    <t>WICKER Jacky</t>
  </si>
  <si>
    <t>jackkut@wanadoo.fr</t>
  </si>
  <si>
    <t>06 45 13 57 04</t>
  </si>
  <si>
    <t>HOLTZHEIM</t>
  </si>
  <si>
    <t>MARX Philippe</t>
  </si>
  <si>
    <t>petanqueholtzheim@gmail.com</t>
  </si>
  <si>
    <t>07 50 52 08 39</t>
  </si>
  <si>
    <t>OSTWALD</t>
  </si>
  <si>
    <t>LONCHAMP Jean-Marie</t>
  </si>
  <si>
    <t>petit.ostwald@gmail.com</t>
  </si>
  <si>
    <t>06 18 61 73 41</t>
  </si>
  <si>
    <t>GOMEZ Guy</t>
  </si>
  <si>
    <t>gomez@orange.fr</t>
  </si>
  <si>
    <t>06 70 74 67 70</t>
  </si>
  <si>
    <t>RITTER Marc</t>
  </si>
  <si>
    <t>marcritter@outlook.fr</t>
  </si>
  <si>
    <t>06 14 41 46 07</t>
  </si>
  <si>
    <t>07 70 59 81 28</t>
  </si>
  <si>
    <t>BIFFE Gérard
SATTLER Peggy</t>
  </si>
  <si>
    <t>DELFOSSE Nicole</t>
  </si>
  <si>
    <t>petanquegeispolsheim@gmail.com</t>
  </si>
  <si>
    <t>06 76 57 36 68</t>
  </si>
  <si>
    <t>pcoberhoffen@gmail.com</t>
  </si>
  <si>
    <t>06 03 87 83 93</t>
  </si>
  <si>
    <t>HAESSLER Marc</t>
  </si>
  <si>
    <t>petanquescheer@gmail.com</t>
  </si>
  <si>
    <t>06 87 29 84 84</t>
  </si>
  <si>
    <t>06 15 24 44 26
06 30 77 85 57</t>
  </si>
  <si>
    <t>CHAUMONT Françoise</t>
  </si>
  <si>
    <t>boulevolante@gmail.com</t>
  </si>
  <si>
    <t>06 24 86 82 72</t>
  </si>
  <si>
    <t>STAMMLER Alain</t>
  </si>
  <si>
    <t>alainstammler@free.fr</t>
  </si>
  <si>
    <t>06 64 81 05 52</t>
  </si>
  <si>
    <t>FULGRAFF Carine</t>
  </si>
  <si>
    <t>pcmundolsheim@gmail.com</t>
  </si>
  <si>
    <t>09 67 37 28 72</t>
  </si>
  <si>
    <t>MEYER-GEISSERT Jacky</t>
  </si>
  <si>
    <t>sylviejacky.meyer@yahoo.fr</t>
  </si>
  <si>
    <t>07 88 42 37 34</t>
  </si>
  <si>
    <t>MEYER Pascal</t>
  </si>
  <si>
    <t>pascal.meyer-geissert@orange.fr</t>
  </si>
  <si>
    <t>06 30 22 33 24</t>
  </si>
  <si>
    <t>HUARD Gabriel</t>
  </si>
  <si>
    <t>pceschau@gmail.com</t>
  </si>
  <si>
    <t>06 01 97 32 07</t>
  </si>
  <si>
    <t>REEMEN Jean</t>
  </si>
  <si>
    <t>dominiqueschillinger@orange.fr</t>
  </si>
  <si>
    <t>06 19 22 08 12</t>
  </si>
  <si>
    <t>GRIESHABER Monique</t>
  </si>
  <si>
    <t>GAMBSHEIM</t>
  </si>
  <si>
    <t>SCHMITT Jean-Claude</t>
  </si>
  <si>
    <t>pc.gambsheim@gmail.com</t>
  </si>
  <si>
    <t>06 60 85 69 04</t>
  </si>
  <si>
    <t>WOLFF Justin</t>
  </si>
  <si>
    <t>petanquemutzig67@gmail.com</t>
  </si>
  <si>
    <t>06 29 13 04 47</t>
  </si>
  <si>
    <t>NIEDERBRONN</t>
  </si>
  <si>
    <t>HELF Patrick</t>
  </si>
  <si>
    <t>edp-helf@orange.fr</t>
  </si>
  <si>
    <t>06 83 57 44 76</t>
  </si>
  <si>
    <t>HERRBRECH Jean-Bernard</t>
  </si>
  <si>
    <t>cbbarr@orange.fr</t>
  </si>
  <si>
    <t>06 81 35 53 59</t>
  </si>
  <si>
    <t>MALHERBE Dominique</t>
  </si>
  <si>
    <t>secretariat.pc.dinsheim</t>
  </si>
  <si>
    <t>06 26 74 63 80</t>
  </si>
  <si>
    <t>BALTHAZARD Jean-Marie</t>
  </si>
  <si>
    <t>06 70 47 59 04</t>
  </si>
  <si>
    <t>jean-mariebalthazard@orange.fr</t>
  </si>
  <si>
    <t>PALAU Christian</t>
  </si>
  <si>
    <t>06 75 36 08 84</t>
  </si>
  <si>
    <t>21 N</t>
  </si>
  <si>
    <t>21 C</t>
  </si>
  <si>
    <t>21 S</t>
  </si>
  <si>
    <t>22 N</t>
  </si>
  <si>
    <t>22 C</t>
  </si>
  <si>
    <t>22 S</t>
  </si>
  <si>
    <t>veteran.boulehattenoise@gmail.com</t>
  </si>
  <si>
    <t>pc-oberhausbergen@orange.fr</t>
  </si>
  <si>
    <t>FEDELE Joseph</t>
  </si>
  <si>
    <t>jofedele14@gmail.com</t>
  </si>
  <si>
    <t>pcwantzenau@gmail.com</t>
  </si>
  <si>
    <t> secretariatpcr67@gmail.com</t>
  </si>
  <si>
    <t>06 98 29 20 17</t>
  </si>
  <si>
    <t>25/06
reporté au 17/09</t>
  </si>
  <si>
    <t>SCHWEIGHOUSE</t>
  </si>
  <si>
    <t>2C</t>
  </si>
  <si>
    <t>3C</t>
  </si>
  <si>
    <t>4C</t>
  </si>
  <si>
    <t>5C</t>
  </si>
  <si>
    <t>6C</t>
  </si>
  <si>
    <t>7C</t>
  </si>
  <si>
    <t>8C</t>
  </si>
  <si>
    <t>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</si>
  <si>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</si>
  <si>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</si>
  <si>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</si>
  <si>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</si>
  <si>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</si>
  <si>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</si>
  <si>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</si>
  <si>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</si>
  <si>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</si>
  <si>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</si>
  <si>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</si>
  <si>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</si>
  <si>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</si>
  <si>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ROMANSWILLER</t>
  </si>
  <si>
    <t>2S</t>
  </si>
  <si>
    <t>3S</t>
  </si>
  <si>
    <t>4S</t>
  </si>
  <si>
    <t>5S</t>
  </si>
  <si>
    <t>6S</t>
  </si>
  <si>
    <t>7S</t>
  </si>
  <si>
    <t>8S</t>
  </si>
  <si>
    <t>9S</t>
  </si>
  <si>
    <t>10S</t>
  </si>
  <si>
    <t>11S</t>
  </si>
  <si>
    <t>12S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</si>
  <si>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</si>
  <si>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</si>
  <si>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</si>
  <si>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</si>
  <si>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</si>
  <si>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</si>
  <si>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</si>
  <si>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</si>
  <si>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</si>
  <si>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</si>
  <si>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GERSTHEIM</t>
  </si>
  <si>
    <t>16/07
ANNULE</t>
  </si>
  <si>
    <t>màj 17/07/2026</t>
  </si>
  <si>
    <t>BOULE CASSEE / Annulé</t>
  </si>
  <si>
    <t>HATTEN / Annulé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</si>
</sst>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"/>
  </numFmts>
  <fonts count="36" x14ac:knownFonts="1">
    <font>
      <sz val="11"/>
      <color rgb="FF000000"/>
      <name val="Calibri"/>
      <family val="2"/>
      <charset val="1"/>
    </font>
    <font>
      <b/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12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4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u/>
      <sz val="11"/>
      <color rgb="FFFF0000"/>
      <name val="Calibri"/>
      <family val="2"/>
      <charset val="1"/>
    </font>
    <font>
      <u/>
      <sz val="11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rial"/>
      <family val="2"/>
      <charset val="1"/>
    </font>
    <font>
      <b/>
      <sz val="12"/>
      <name val="Calibri"/>
      <family val="2"/>
    </font>
    <font>
      <b/>
      <strike/>
      <sz val="12"/>
      <name val="Calibri Light"/>
      <family val="2"/>
    </font>
    <font>
      <strike/>
      <sz val="12"/>
      <name val="Calibri Light"/>
      <family val="2"/>
    </font>
    <font>
      <strike/>
      <sz val="9"/>
      <name val="Calibri Light"/>
      <family val="2"/>
    </font>
    <font>
      <b/>
      <strike/>
      <sz val="9"/>
      <name val="Calibri Light"/>
      <family val="2"/>
    </font>
    <font>
      <strike/>
      <u/>
      <sz val="11"/>
      <name val="Calibri Light"/>
      <family val="2"/>
    </font>
    <font>
      <b/>
      <strike/>
      <sz val="11"/>
      <name val="Calibri Light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A9D18E"/>
      </patternFill>
    </fill>
    <fill>
      <patternFill patternType="solid">
        <fgColor rgb="FFFFC0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B6DF89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2" tint="-9.9978637043366805E-2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92D050"/>
        <bgColor rgb="FFFFFF00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3">
    <xf numFmtId="0" fontId="0" fillId="0" borderId="0"/>
    <xf numFmtId="0" fontId="9" fillId="0" borderId="0"/>
    <xf numFmtId="0" fontId="20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9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5" borderId="11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/>
    <xf numFmtId="0" fontId="15" fillId="7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10" borderId="13" xfId="0" applyFont="1" applyFill="1" applyBorder="1" applyAlignment="1">
      <alignment horizontal="center"/>
    </xf>
    <xf numFmtId="164" fontId="15" fillId="10" borderId="5" xfId="0" applyNumberFormat="1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164" fontId="15" fillId="7" borderId="5" xfId="0" applyNumberFormat="1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16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11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164" fontId="8" fillId="12" borderId="13" xfId="0" applyNumberFormat="1" applyFont="1" applyFill="1" applyBorder="1" applyAlignment="1">
      <alignment horizontal="center" vertical="center"/>
    </xf>
    <xf numFmtId="0" fontId="10" fillId="11" borderId="9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7" fillId="13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vertical="top" readingOrder="1"/>
    </xf>
    <xf numFmtId="0" fontId="19" fillId="0" borderId="0" xfId="0" applyFont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15" borderId="9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4" fillId="0" borderId="21" xfId="0" applyFont="1" applyBorder="1" applyAlignment="1">
      <alignment vertical="top" readingOrder="1"/>
    </xf>
    <xf numFmtId="0" fontId="21" fillId="0" borderId="21" xfId="0" applyFont="1" applyBorder="1" applyAlignment="1">
      <alignment horizontal="center" vertical="center" readingOrder="1"/>
    </xf>
    <xf numFmtId="0" fontId="16" fillId="6" borderId="6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164" fontId="8" fillId="11" borderId="5" xfId="0" applyNumberFormat="1" applyFont="1" applyFill="1" applyBorder="1" applyAlignment="1">
      <alignment horizontal="center" vertical="center"/>
    </xf>
    <xf numFmtId="14" fontId="21" fillId="0" borderId="21" xfId="0" applyNumberFormat="1" applyFont="1" applyBorder="1" applyAlignment="1">
      <alignment horizontal="center" vertical="center" readingOrder="1"/>
    </xf>
    <xf numFmtId="0" fontId="20" fillId="7" borderId="5" xfId="2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8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5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2" fillId="0" borderId="0" xfId="0" applyFont="1"/>
    <xf numFmtId="0" fontId="23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2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64" fontId="8" fillId="12" borderId="5" xfId="0" applyNumberFormat="1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0" fontId="7" fillId="19" borderId="9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4" fillId="0" borderId="8" xfId="2" applyFont="1" applyBorder="1" applyAlignment="1">
      <alignment horizontal="center" vertical="center"/>
    </xf>
    <xf numFmtId="0" fontId="24" fillId="0" borderId="9" xfId="2" applyFont="1" applyBorder="1" applyAlignment="1">
      <alignment horizontal="center" vertical="center"/>
    </xf>
    <xf numFmtId="0" fontId="24" fillId="0" borderId="26" xfId="2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/>
    </xf>
    <xf numFmtId="0" fontId="24" fillId="7" borderId="5" xfId="2" applyFont="1" applyFill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4" fillId="20" borderId="26" xfId="2" applyFont="1" applyFill="1" applyBorder="1" applyAlignment="1">
      <alignment horizontal="center" vertical="center"/>
    </xf>
    <xf numFmtId="0" fontId="17" fillId="20" borderId="6" xfId="0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164" fontId="28" fillId="2" borderId="5" xfId="0" applyNumberFormat="1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1" fillId="18" borderId="9" xfId="0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0" xfId="0" applyFont="1" applyAlignment="1">
      <alignment horizontal="center" vertical="top" readingOrder="1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5" fillId="7" borderId="12" xfId="0" applyNumberFormat="1" applyFont="1" applyFill="1" applyBorder="1" applyAlignment="1">
      <alignment horizontal="center" vertical="center"/>
    </xf>
    <xf numFmtId="164" fontId="15" fillId="7" borderId="7" xfId="0" applyNumberFormat="1" applyFont="1" applyFill="1" applyBorder="1" applyAlignment="1">
      <alignment horizontal="center" vertical="center"/>
    </xf>
    <xf numFmtId="164" fontId="15" fillId="7" borderId="13" xfId="0" applyNumberFormat="1" applyFont="1" applyFill="1" applyBorder="1" applyAlignment="1">
      <alignment horizontal="center" vertical="center"/>
    </xf>
    <xf numFmtId="164" fontId="15" fillId="0" borderId="12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164" fontId="15" fillId="0" borderId="13" xfId="0" applyNumberFormat="1" applyFont="1" applyBorder="1" applyAlignment="1">
      <alignment horizontal="center" vertical="center"/>
    </xf>
    <xf numFmtId="164" fontId="15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0" fontId="15" fillId="10" borderId="22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164" fontId="27" fillId="0" borderId="12" xfId="0" applyNumberFormat="1" applyFont="1" applyBorder="1" applyAlignment="1">
      <alignment horizontal="center" vertical="center" wrapText="1"/>
    </xf>
    <xf numFmtId="164" fontId="27" fillId="0" borderId="7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18" borderId="12" xfId="0" applyFont="1" applyFill="1" applyBorder="1" applyAlignment="1">
      <alignment horizontal="center" vertical="center"/>
    </xf>
    <xf numFmtId="0" fontId="7" fillId="18" borderId="7" xfId="0" applyFont="1" applyFill="1" applyBorder="1" applyAlignment="1">
      <alignment horizontal="center" vertical="center"/>
    </xf>
    <xf numFmtId="0" fontId="7" fillId="18" borderId="13" xfId="0" applyFont="1" applyFill="1" applyBorder="1" applyAlignment="1">
      <alignment horizontal="center" vertical="center"/>
    </xf>
    <xf numFmtId="0" fontId="6" fillId="16" borderId="22" xfId="0" applyFont="1" applyFill="1" applyBorder="1" applyAlignment="1">
      <alignment horizontal="center" vertical="center"/>
    </xf>
    <xf numFmtId="0" fontId="6" fillId="16" borderId="23" xfId="0" applyFont="1" applyFill="1" applyBorder="1" applyAlignment="1">
      <alignment horizontal="center" vertical="center"/>
    </xf>
    <xf numFmtId="0" fontId="6" fillId="16" borderId="24" xfId="0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horizontal="center" vertical="center"/>
    </xf>
    <xf numFmtId="0" fontId="15" fillId="14" borderId="15" xfId="0" applyFont="1" applyFill="1" applyBorder="1" applyAlignment="1">
      <alignment horizontal="center" vertical="center"/>
    </xf>
    <xf numFmtId="0" fontId="15" fillId="14" borderId="16" xfId="0" applyFont="1" applyFill="1" applyBorder="1" applyAlignment="1">
      <alignment horizontal="center" vertical="center"/>
    </xf>
    <xf numFmtId="0" fontId="15" fillId="14" borderId="17" xfId="0" applyFont="1" applyFill="1" applyBorder="1" applyAlignment="1">
      <alignment horizontal="center" vertical="center"/>
    </xf>
    <xf numFmtId="0" fontId="15" fillId="14" borderId="18" xfId="0" applyFont="1" applyFill="1" applyBorder="1" applyAlignment="1">
      <alignment horizontal="center" vertical="center"/>
    </xf>
    <xf numFmtId="0" fontId="15" fillId="14" borderId="19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top" readingOrder="1"/>
    </xf>
    <xf numFmtId="0" fontId="6" fillId="16" borderId="14" xfId="0" applyFont="1" applyFill="1" applyBorder="1" applyAlignment="1">
      <alignment horizontal="center" vertical="center"/>
    </xf>
    <xf numFmtId="0" fontId="6" fillId="16" borderId="15" xfId="0" applyFont="1" applyFill="1" applyBorder="1" applyAlignment="1">
      <alignment horizontal="center" vertical="center"/>
    </xf>
    <xf numFmtId="0" fontId="6" fillId="16" borderId="16" xfId="0" applyFont="1" applyFill="1" applyBorder="1" applyAlignment="1">
      <alignment horizontal="center" vertical="center"/>
    </xf>
    <xf numFmtId="0" fontId="6" fillId="17" borderId="22" xfId="0" applyFont="1" applyFill="1" applyBorder="1" applyAlignment="1">
      <alignment horizontal="center" vertical="center" wrapText="1"/>
    </xf>
    <xf numFmtId="0" fontId="6" fillId="17" borderId="23" xfId="0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4" fillId="0" borderId="8" xfId="2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26" xfId="2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BF90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B6DF8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34</xdr:row>
      <xdr:rowOff>25400</xdr:rowOff>
    </xdr:from>
    <xdr:to>
      <xdr:col>8</xdr:col>
      <xdr:colOff>1454150</xdr:colOff>
      <xdr:row>36</xdr:row>
      <xdr:rowOff>254000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206D61DD-D506-E130-AB21-D435FB167583}"/>
            </a:ext>
          </a:extLst>
        </xdr:cNvPr>
        <xdr:cNvCxnSpPr/>
      </xdr:nvCxnSpPr>
      <xdr:spPr>
        <a:xfrm flipV="1">
          <a:off x="1320800" y="9766300"/>
          <a:ext cx="9810750" cy="787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</xdr:colOff>
      <xdr:row>34</xdr:row>
      <xdr:rowOff>19050</xdr:rowOff>
    </xdr:from>
    <xdr:to>
      <xdr:col>8</xdr:col>
      <xdr:colOff>1479550</xdr:colOff>
      <xdr:row>36</xdr:row>
      <xdr:rowOff>254000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4840DDF-5B0D-01A2-2A85-E130E4F33A23}"/>
            </a:ext>
          </a:extLst>
        </xdr:cNvPr>
        <xdr:cNvCxnSpPr/>
      </xdr:nvCxnSpPr>
      <xdr:spPr>
        <a:xfrm>
          <a:off x="1295400" y="9759950"/>
          <a:ext cx="9861550" cy="793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396860</xdr:colOff>
      <xdr:row>0</xdr:row>
      <xdr:rowOff>300490</xdr:rowOff>
    </xdr:from>
    <xdr:to>
      <xdr:col>7</xdr:col>
      <xdr:colOff>1569530</xdr:colOff>
      <xdr:row>2</xdr:row>
      <xdr:rowOff>63500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90610" y="300490"/>
          <a:ext cx="7840170" cy="47421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720" tIns="27360" rIns="36720" bIns="0" anchor="t"/>
        <a:lstStyle/>
        <a:p>
          <a:pPr algn="ctr">
            <a:lnSpc>
              <a:spcPct val="100000"/>
            </a:lnSpc>
          </a:pPr>
          <a:r>
            <a:rPr lang="fr-FR" sz="1400" b="1" strike="noStrike" spc="-1">
              <a:solidFill>
                <a:srgbClr val="000000"/>
              </a:solidFill>
              <a:latin typeface="Arial"/>
            </a:rPr>
            <a:t>CALENDRIER  CHAMPIONNAT  des  VETERANS  - 2026</a:t>
          </a:r>
        </a:p>
        <a:p>
          <a:pPr algn="ctr">
            <a:lnSpc>
              <a:spcPct val="100000"/>
            </a:lnSpc>
          </a:pPr>
          <a:r>
            <a:rPr lang="fr-FR" sz="1100" b="0" strike="noStrike" spc="-1">
              <a:solidFill>
                <a:srgbClr val="000000"/>
              </a:solidFill>
              <a:latin typeface="Arial"/>
            </a:rPr>
            <a:t>“sous réserve de changement intervenant en cours de saison”</a:t>
          </a:r>
          <a:endParaRPr lang="fr-F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fr-FR" sz="1400" b="1" strike="noStrike" spc="-1">
            <a:solidFill>
              <a:srgbClr val="000000"/>
            </a:solidFill>
            <a:latin typeface="Arial"/>
          </a:endParaRPr>
        </a:p>
        <a:p>
          <a:pPr algn="ctr">
            <a:lnSpc>
              <a:spcPct val="100000"/>
            </a:lnSpc>
          </a:pP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76200</xdr:colOff>
      <xdr:row>16</xdr:row>
      <xdr:rowOff>6350</xdr:rowOff>
    </xdr:from>
    <xdr:to>
      <xdr:col>9</xdr:col>
      <xdr:colOff>50800</xdr:colOff>
      <xdr:row>17</xdr:row>
      <xdr:rowOff>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F7A2407-7A8B-B8F1-B2F5-F51295716741}"/>
            </a:ext>
          </a:extLst>
        </xdr:cNvPr>
        <xdr:cNvCxnSpPr/>
      </xdr:nvCxnSpPr>
      <xdr:spPr>
        <a:xfrm flipV="1">
          <a:off x="2051050" y="6775450"/>
          <a:ext cx="8286750" cy="488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396860</xdr:colOff>
      <xdr:row>0</xdr:row>
      <xdr:rowOff>300490</xdr:rowOff>
    </xdr:from>
    <xdr:to>
      <xdr:col>7</xdr:col>
      <xdr:colOff>1220280</xdr:colOff>
      <xdr:row>2</xdr:row>
      <xdr:rowOff>63500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90C52C1-947D-49EA-8A62-79CEB11E9F23}"/>
            </a:ext>
          </a:extLst>
        </xdr:cNvPr>
        <xdr:cNvSpPr/>
      </xdr:nvSpPr>
      <xdr:spPr>
        <a:xfrm>
          <a:off x="1190610" y="300490"/>
          <a:ext cx="7840170" cy="47421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720" tIns="27360" rIns="36720" bIns="0" anchor="t"/>
        <a:lstStyle/>
        <a:p>
          <a:pPr algn="ctr">
            <a:lnSpc>
              <a:spcPct val="100000"/>
            </a:lnSpc>
          </a:pPr>
          <a:r>
            <a:rPr lang="fr-FR" sz="1400" b="1" strike="noStrike" spc="-1">
              <a:solidFill>
                <a:srgbClr val="000000"/>
              </a:solidFill>
              <a:latin typeface="Arial"/>
            </a:rPr>
            <a:t>CALENDRIER  CHAMPIONNAT  des  VETERANS  - 2026</a:t>
          </a:r>
        </a:p>
        <a:p>
          <a:pPr algn="ctr">
            <a:lnSpc>
              <a:spcPct val="100000"/>
            </a:lnSpc>
          </a:pPr>
          <a:r>
            <a:rPr lang="fr-FR" sz="1100" b="0" strike="noStrike" spc="-1">
              <a:solidFill>
                <a:srgbClr val="000000"/>
              </a:solidFill>
              <a:latin typeface="Arial"/>
            </a:rPr>
            <a:t>“sous réserve de changement intervenant en cours de saison”</a:t>
          </a:r>
          <a:endParaRPr lang="fr-F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fr-FR" sz="1400" b="1" strike="noStrike" spc="-1">
            <a:solidFill>
              <a:srgbClr val="000000"/>
            </a:solidFill>
            <a:latin typeface="Arial"/>
          </a:endParaRPr>
        </a:p>
        <a:p>
          <a:pPr algn="ctr">
            <a:lnSpc>
              <a:spcPct val="100000"/>
            </a:lnSpc>
          </a:pP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31750</xdr:colOff>
      <xdr:row>16</xdr:row>
      <xdr:rowOff>12700</xdr:rowOff>
    </xdr:from>
    <xdr:to>
      <xdr:col>8</xdr:col>
      <xdr:colOff>831850</xdr:colOff>
      <xdr:row>16</xdr:row>
      <xdr:rowOff>476250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16C9472-19CF-A630-DED2-6E65C7FA9FB2}"/>
            </a:ext>
          </a:extLst>
        </xdr:cNvPr>
        <xdr:cNvCxnSpPr/>
      </xdr:nvCxnSpPr>
      <xdr:spPr>
        <a:xfrm flipV="1">
          <a:off x="2006600" y="6781800"/>
          <a:ext cx="9315450" cy="463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396860</xdr:colOff>
      <xdr:row>0</xdr:row>
      <xdr:rowOff>300490</xdr:rowOff>
    </xdr:from>
    <xdr:to>
      <xdr:col>7</xdr:col>
      <xdr:colOff>1347280</xdr:colOff>
      <xdr:row>2</xdr:row>
      <xdr:rowOff>63500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39768A42-69BA-4B2E-97FC-D29BD143F051}"/>
            </a:ext>
          </a:extLst>
        </xdr:cNvPr>
        <xdr:cNvSpPr/>
      </xdr:nvSpPr>
      <xdr:spPr>
        <a:xfrm>
          <a:off x="1190610" y="300490"/>
          <a:ext cx="7840170" cy="47421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720" tIns="27360" rIns="36720" bIns="0" anchor="t"/>
        <a:lstStyle/>
        <a:p>
          <a:pPr algn="ctr">
            <a:lnSpc>
              <a:spcPct val="100000"/>
            </a:lnSpc>
          </a:pPr>
          <a:r>
            <a:rPr lang="fr-FR" sz="1400" b="1" strike="noStrike" spc="-1">
              <a:solidFill>
                <a:srgbClr val="000000"/>
              </a:solidFill>
              <a:latin typeface="Arial"/>
            </a:rPr>
            <a:t>CALENDRIER  CHAMPIONNAT  des  VETERANS  - 2026</a:t>
          </a:r>
        </a:p>
        <a:p>
          <a:pPr algn="ctr">
            <a:lnSpc>
              <a:spcPct val="100000"/>
            </a:lnSpc>
          </a:pPr>
          <a:r>
            <a:rPr lang="fr-FR" sz="1100" b="0" strike="noStrike" spc="-1">
              <a:solidFill>
                <a:srgbClr val="000000"/>
              </a:solidFill>
              <a:latin typeface="Arial"/>
            </a:rPr>
            <a:t>“sous réserve de changement intervenant en cours de saison”</a:t>
          </a:r>
          <a:endParaRPr lang="fr-F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fr-FR" sz="1400" b="1" strike="noStrike" spc="-1">
            <a:solidFill>
              <a:srgbClr val="000000"/>
            </a:solidFill>
            <a:latin typeface="Arial"/>
          </a:endParaRPr>
        </a:p>
        <a:p>
          <a:pPr algn="ctr">
            <a:lnSpc>
              <a:spcPct val="100000"/>
            </a:lnSpc>
          </a:pP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88900</xdr:colOff>
      <xdr:row>16</xdr:row>
      <xdr:rowOff>19050</xdr:rowOff>
    </xdr:from>
    <xdr:to>
      <xdr:col>8</xdr:col>
      <xdr:colOff>819150</xdr:colOff>
      <xdr:row>16</xdr:row>
      <xdr:rowOff>469900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CA4E8D5B-F6A5-5A69-7361-D431BD873E22}"/>
            </a:ext>
          </a:extLst>
        </xdr:cNvPr>
        <xdr:cNvCxnSpPr/>
      </xdr:nvCxnSpPr>
      <xdr:spPr>
        <a:xfrm flipV="1">
          <a:off x="2063750" y="6788150"/>
          <a:ext cx="8197850" cy="450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379080</xdr:colOff>
      <xdr:row>2</xdr:row>
      <xdr:rowOff>31750</xdr:rowOff>
    </xdr:from>
    <xdr:to>
      <xdr:col>4</xdr:col>
      <xdr:colOff>1248410</xdr:colOff>
      <xdr:row>4</xdr:row>
      <xdr:rowOff>120650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235D2F29-4BCF-4499-9537-5454D709FF6A}"/>
            </a:ext>
          </a:extLst>
        </xdr:cNvPr>
        <xdr:cNvSpPr/>
      </xdr:nvSpPr>
      <xdr:spPr>
        <a:xfrm>
          <a:off x="772780" y="400050"/>
          <a:ext cx="6133480" cy="457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36720" tIns="27360" rIns="36720" bIns="0"/>
        <a:lstStyle/>
        <a:p>
          <a:pPr algn="ctr">
            <a:lnSpc>
              <a:spcPct val="100000"/>
            </a:lnSpc>
          </a:pPr>
          <a:r>
            <a:rPr lang="fr-FR" sz="1400" b="1" strike="noStrike" spc="-1">
              <a:solidFill>
                <a:srgbClr val="000000"/>
              </a:solidFill>
              <a:latin typeface="Arial"/>
            </a:rPr>
            <a:t>CALENDRIER  CHAMPIONNAT  des  VETERANS  - 2026</a:t>
          </a:r>
        </a:p>
        <a:p>
          <a:pPr algn="ctr">
            <a:lnSpc>
              <a:spcPct val="100000"/>
            </a:lnSpc>
          </a:pPr>
          <a:r>
            <a:rPr lang="fr-FR" sz="1100" b="0" strike="noStrike" spc="-1">
              <a:solidFill>
                <a:srgbClr val="000000"/>
              </a:solidFill>
              <a:latin typeface="Arial"/>
            </a:rPr>
            <a:t>“sous réserve de changement intervenant en cours de saison”</a:t>
          </a:r>
          <a:endParaRPr lang="fr-F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fr-FR" sz="1400" b="1" strike="noStrike" spc="-1">
            <a:solidFill>
              <a:srgbClr val="000000"/>
            </a:solidFill>
            <a:latin typeface="Arial"/>
          </a:endParaRPr>
        </a:p>
        <a:p>
          <a:pPr algn="ctr">
            <a:lnSpc>
              <a:spcPct val="100000"/>
            </a:lnSpc>
          </a:pPr>
          <a:endParaRPr lang="fr-FR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152401</xdr:colOff>
      <xdr:row>1</xdr:row>
      <xdr:rowOff>33751</xdr:rowOff>
    </xdr:from>
    <xdr:to>
      <xdr:col>2</xdr:col>
      <xdr:colOff>317501</xdr:colOff>
      <xdr:row>4</xdr:row>
      <xdr:rowOff>14701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C64F5E6-CBC8-0DB3-D2D0-5616EE901599}"/>
            </a:ext>
          </a:extLst>
        </xdr:cNvPr>
        <xdr:cNvSpPr txBox="1"/>
      </xdr:nvSpPr>
      <xdr:spPr>
        <a:xfrm rot="20297438">
          <a:off x="152401" y="262351"/>
          <a:ext cx="1504950" cy="450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 kern="300" baseline="0">
              <a:solidFill>
                <a:srgbClr val="FF0000"/>
              </a:solidFill>
            </a:rPr>
            <a:t>PROVISOIRE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aison%202025/AG%202025/Calendrier%20ordre%20tirage%20clubs.xlsx" TargetMode="External"/><Relationship Id="rId2" Type="http://schemas.openxmlformats.org/officeDocument/2006/relationships/externalLinkPath" Target="file:///D:\VETERANS\Saison%202025\AG%202025\Calendrier%20ordre%20tirage%20clubs.xlsx" TargetMode="External"/><Relationship Id="rId1" Type="http://schemas.openxmlformats.org/officeDocument/2006/relationships/externalLinkPath" Target="/VETERANS/Saison%202025/AG%202025/Calendrier%20ordre%20tirage%20clu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lendrier"/>
      <sheetName val="Ordre de tirage"/>
    </sheetNames>
    <sheetDataSet>
      <sheetData sheetId="0">
        <row r="9">
          <cell r="C9" t="str">
            <v>LA WANTZENAU</v>
          </cell>
          <cell r="D9" t="str">
            <v>PETANCAIR'S NEUDORF</v>
          </cell>
          <cell r="E9" t="str">
            <v>MUTZIG</v>
          </cell>
        </row>
        <row r="10">
          <cell r="C10" t="str">
            <v>HAGUENAU CB</v>
          </cell>
          <cell r="D10" t="str">
            <v>OBERHAUSBERGEN</v>
          </cell>
          <cell r="E10" t="str">
            <v>ERNOLSHEIM S / BRUCHE</v>
          </cell>
        </row>
        <row r="13">
          <cell r="C13" t="str">
            <v>REICHSTETT</v>
          </cell>
          <cell r="D13" t="str">
            <v>OBERHAUSBERGEN</v>
          </cell>
          <cell r="E13" t="str">
            <v>SCHEER</v>
          </cell>
        </row>
        <row r="14">
          <cell r="C14" t="str">
            <v>SCHWEIGHOUSE</v>
          </cell>
          <cell r="D14" t="str">
            <v>SAVERNE</v>
          </cell>
          <cell r="E14" t="str">
            <v>PLOBSHEIM</v>
          </cell>
        </row>
        <row r="15">
          <cell r="C15" t="str">
            <v>BEINHEIM</v>
          </cell>
          <cell r="D15" t="str">
            <v>GEISPOLSHEIM</v>
          </cell>
          <cell r="E15" t="str">
            <v>KIRCHHEIM</v>
          </cell>
        </row>
        <row r="16">
          <cell r="C16" t="str">
            <v>DALHUNDEN</v>
          </cell>
          <cell r="D16" t="str">
            <v>ESCHAU</v>
          </cell>
          <cell r="E16" t="str">
            <v>BARR</v>
          </cell>
        </row>
        <row r="17">
          <cell r="C17" t="str">
            <v>MUNDOLSHEIM</v>
          </cell>
          <cell r="D17" t="str">
            <v>ROBERTSAU</v>
          </cell>
          <cell r="E17" t="str">
            <v>ERSTEIN</v>
          </cell>
        </row>
        <row r="18">
          <cell r="C18" t="str">
            <v>OBERHOFFEN</v>
          </cell>
          <cell r="D18" t="str">
            <v>AS PTT</v>
          </cell>
          <cell r="E18" t="str">
            <v>ENTZHEIM</v>
          </cell>
        </row>
        <row r="19">
          <cell r="C19" t="str">
            <v>ZORN</v>
          </cell>
          <cell r="D19" t="str">
            <v>WOLFISHEIM</v>
          </cell>
          <cell r="E19" t="str">
            <v>ALTORF</v>
          </cell>
        </row>
        <row r="20">
          <cell r="C20" t="str">
            <v>SCHWEIGHOUSE</v>
          </cell>
          <cell r="D20" t="str">
            <v>ROMANSWILLER</v>
          </cell>
          <cell r="E20" t="str">
            <v>GERSTHEIM</v>
          </cell>
        </row>
        <row r="21">
          <cell r="C21" t="str">
            <v>BEINHEIM</v>
          </cell>
          <cell r="D21" t="str">
            <v>DRULINGEN</v>
          </cell>
          <cell r="E21" t="str">
            <v>ERNOLSHEIM S / BRUCHE</v>
          </cell>
        </row>
        <row r="22">
          <cell r="C22" t="str">
            <v>MUNDOLSHEIM</v>
          </cell>
          <cell r="D22" t="str">
            <v>SAVERNE</v>
          </cell>
          <cell r="E22" t="str">
            <v>SCHEER</v>
          </cell>
        </row>
        <row r="23">
          <cell r="E23" t="str">
            <v>EPFIG</v>
          </cell>
        </row>
        <row r="24">
          <cell r="C24" t="str">
            <v>MUNDOLSHEIM</v>
          </cell>
          <cell r="D24" t="str">
            <v>ESCHAU</v>
          </cell>
          <cell r="E24" t="str">
            <v>DINSHEIM</v>
          </cell>
        </row>
        <row r="25">
          <cell r="C25" t="str">
            <v>OBERHOFFEN</v>
          </cell>
          <cell r="D25" t="str">
            <v>BOULE CASSEE</v>
          </cell>
          <cell r="E25" t="str">
            <v>KIRCHHEIM</v>
          </cell>
        </row>
        <row r="26">
          <cell r="C26" t="str">
            <v>SCHWEIGHOUSE</v>
          </cell>
          <cell r="D26" t="str">
            <v>ROBERTSAU</v>
          </cell>
          <cell r="E26" t="str">
            <v>GERSTHEIM</v>
          </cell>
        </row>
        <row r="27">
          <cell r="C27" t="str">
            <v>OBERHOFFEN</v>
          </cell>
          <cell r="D27" t="str">
            <v>WOLFISHEIM</v>
          </cell>
          <cell r="E27" t="str">
            <v>EPFIG</v>
          </cell>
        </row>
        <row r="28">
          <cell r="C28" t="str">
            <v>MUNDOLSHEIM</v>
          </cell>
          <cell r="D28" t="str">
            <v>GEISPOLSHEIM</v>
          </cell>
          <cell r="E28" t="str">
            <v>BENFELD</v>
          </cell>
        </row>
        <row r="29">
          <cell r="C29" t="str">
            <v>HAGUENAU CB</v>
          </cell>
          <cell r="D29" t="str">
            <v>OBERSCHAEFFOLSHEIM</v>
          </cell>
          <cell r="E29" t="str">
            <v>BARR</v>
          </cell>
        </row>
        <row r="30">
          <cell r="C30" t="str">
            <v>KALTENHOUSE</v>
          </cell>
          <cell r="D30" t="str">
            <v>CBS</v>
          </cell>
          <cell r="E30" t="str">
            <v>ALTORF</v>
          </cell>
        </row>
        <row r="31">
          <cell r="C31" t="str">
            <v>REICHSHOFFEN</v>
          </cell>
          <cell r="D31" t="str">
            <v>PETANCAIR'S NEUDORF</v>
          </cell>
          <cell r="E31" t="str">
            <v>SCHEER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ranckmetzger@wanadoo.fr" TargetMode="External"/><Relationship Id="rId21" Type="http://schemas.openxmlformats.org/officeDocument/2006/relationships/hyperlink" Target="mailto:c.b.strasbourgeois@gmail.com" TargetMode="External"/><Relationship Id="rId42" Type="http://schemas.openxmlformats.org/officeDocument/2006/relationships/hyperlink" Target="mailto:marcritter@outlook.fr" TargetMode="External"/><Relationship Id="rId47" Type="http://schemas.openxmlformats.org/officeDocument/2006/relationships/hyperlink" Target="mailto:petanquegeispolsheim@gmail.com" TargetMode="External"/><Relationship Id="rId63" Type="http://schemas.openxmlformats.org/officeDocument/2006/relationships/hyperlink" Target="mailto:pceschau@gmail.com" TargetMode="External"/><Relationship Id="rId68" Type="http://schemas.openxmlformats.org/officeDocument/2006/relationships/hyperlink" Target="mailto:pc.gambsheim@gmail.com" TargetMode="External"/><Relationship Id="rId16" Type="http://schemas.openxmlformats.org/officeDocument/2006/relationships/hyperlink" Target="mailto:pcdelazorngeudertheim@gmail.com" TargetMode="External"/><Relationship Id="rId11" Type="http://schemas.openxmlformats.org/officeDocument/2006/relationships/hyperlink" Target="mailto:petanque-gresswiller@orange.fr" TargetMode="External"/><Relationship Id="rId32" Type="http://schemas.openxmlformats.org/officeDocument/2006/relationships/hyperlink" Target="mailto:concours.petanque.altorf@gmail.com" TargetMode="External"/><Relationship Id="rId37" Type="http://schemas.openxmlformats.org/officeDocument/2006/relationships/hyperlink" Target="mailto:jackkut@wanadoo.fr" TargetMode="External"/><Relationship Id="rId53" Type="http://schemas.openxmlformats.org/officeDocument/2006/relationships/hyperlink" Target="mailto:petanquescheer@gmail.com" TargetMode="External"/><Relationship Id="rId58" Type="http://schemas.openxmlformats.org/officeDocument/2006/relationships/hyperlink" Target="mailto:pcmundolsheim@gmail.com" TargetMode="External"/><Relationship Id="rId74" Type="http://schemas.openxmlformats.org/officeDocument/2006/relationships/hyperlink" Target="mailto:bruno.martz38@gmail.com" TargetMode="External"/><Relationship Id="rId79" Type="http://schemas.openxmlformats.org/officeDocument/2006/relationships/hyperlink" Target="mailto:gerstheim.veterans@gmail.com" TargetMode="External"/><Relationship Id="rId5" Type="http://schemas.openxmlformats.org/officeDocument/2006/relationships/hyperlink" Target="mailto:alainstammler@free.fr" TargetMode="External"/><Relationship Id="rId61" Type="http://schemas.openxmlformats.org/officeDocument/2006/relationships/hyperlink" Target="mailto:sylviejacky.meyer@yahoo.fr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mailto:beinheimpc@gmail.com" TargetMode="External"/><Relationship Id="rId14" Type="http://schemas.openxmlformats.org/officeDocument/2006/relationships/hyperlink" Target="mailto:eddy.nicklaus@orange.fr" TargetMode="External"/><Relationship Id="rId22" Type="http://schemas.openxmlformats.org/officeDocument/2006/relationships/hyperlink" Target="mailto:petanque.club.dalhunden@gmail.com" TargetMode="External"/><Relationship Id="rId27" Type="http://schemas.openxmlformats.org/officeDocument/2006/relationships/hyperlink" Target="mailto:pascal.meyer-geissert@orange.fr" TargetMode="External"/><Relationship Id="rId30" Type="http://schemas.openxmlformats.org/officeDocument/2006/relationships/hyperlink" Target="mailto:concours.petanque.altorf@gmail.com" TargetMode="External"/><Relationship Id="rId35" Type="http://schemas.openxmlformats.org/officeDocument/2006/relationships/hyperlink" Target="mailto:labouleaubutbenfeld@gmail.com" TargetMode="External"/><Relationship Id="rId43" Type="http://schemas.openxmlformats.org/officeDocument/2006/relationships/hyperlink" Target="mailto:romette@hotmail.fr" TargetMode="External"/><Relationship Id="rId48" Type="http://schemas.openxmlformats.org/officeDocument/2006/relationships/hyperlink" Target="mailto:pcoberhoffen@gmail.com" TargetMode="External"/><Relationship Id="rId56" Type="http://schemas.openxmlformats.org/officeDocument/2006/relationships/hyperlink" Target="mailto:boulevolante@gmail.com" TargetMode="External"/><Relationship Id="rId64" Type="http://schemas.openxmlformats.org/officeDocument/2006/relationships/hyperlink" Target="mailto:pceschau@gmail.com" TargetMode="External"/><Relationship Id="rId69" Type="http://schemas.openxmlformats.org/officeDocument/2006/relationships/hyperlink" Target="mailto:petanquemutzig67@gmail.com" TargetMode="External"/><Relationship Id="rId77" Type="http://schemas.openxmlformats.org/officeDocument/2006/relationships/hyperlink" Target="mailto:pcwantzenau@gmail.com" TargetMode="External"/><Relationship Id="rId8" Type="http://schemas.openxmlformats.org/officeDocument/2006/relationships/hyperlink" Target="mailto:ackermda@yahoo.fr" TargetMode="External"/><Relationship Id="rId51" Type="http://schemas.openxmlformats.org/officeDocument/2006/relationships/hyperlink" Target="mailto:marcritter@outlook.fr" TargetMode="External"/><Relationship Id="rId72" Type="http://schemas.openxmlformats.org/officeDocument/2006/relationships/hyperlink" Target="mailto:cbbarr@orange.fr" TargetMode="External"/><Relationship Id="rId80" Type="http://schemas.openxmlformats.org/officeDocument/2006/relationships/hyperlink" Target="mailto:franckmetzger@wanadoo.fr" TargetMode="External"/><Relationship Id="rId3" Type="http://schemas.openxmlformats.org/officeDocument/2006/relationships/hyperlink" Target="mailto:francis.rosenzweig@orange.fr" TargetMode="External"/><Relationship Id="rId12" Type="http://schemas.openxmlformats.org/officeDocument/2006/relationships/hyperlink" Target="mailto:veteranscd67@gmail.com" TargetMode="External"/><Relationship Id="rId17" Type="http://schemas.openxmlformats.org/officeDocument/2006/relationships/hyperlink" Target="mailto:gentner.stephan67@gmai.com" TargetMode="External"/><Relationship Id="rId25" Type="http://schemas.openxmlformats.org/officeDocument/2006/relationships/hyperlink" Target="mailto:petanquelescuirassiers@gmail.com" TargetMode="External"/><Relationship Id="rId33" Type="http://schemas.openxmlformats.org/officeDocument/2006/relationships/hyperlink" Target="mailto:manu.petanque@orange.fr" TargetMode="External"/><Relationship Id="rId38" Type="http://schemas.openxmlformats.org/officeDocument/2006/relationships/hyperlink" Target="mailto:petanqueholtzheim@gmail.com" TargetMode="External"/><Relationship Id="rId46" Type="http://schemas.openxmlformats.org/officeDocument/2006/relationships/hyperlink" Target="mailto:petanquegeispolsheim@gmail.com" TargetMode="External"/><Relationship Id="rId59" Type="http://schemas.openxmlformats.org/officeDocument/2006/relationships/hyperlink" Target="mailto:pcmundolsheim@gmail.com" TargetMode="External"/><Relationship Id="rId67" Type="http://schemas.openxmlformats.org/officeDocument/2006/relationships/hyperlink" Target="mailto:dominiqueschillinger@orange.fr" TargetMode="External"/><Relationship Id="rId20" Type="http://schemas.openxmlformats.org/officeDocument/2006/relationships/hyperlink" Target="mailto:beinheimpc@gmail.com" TargetMode="External"/><Relationship Id="rId41" Type="http://schemas.openxmlformats.org/officeDocument/2006/relationships/hyperlink" Target="mailto:gomez@orange.fr" TargetMode="External"/><Relationship Id="rId54" Type="http://schemas.openxmlformats.org/officeDocument/2006/relationships/hyperlink" Target="mailto:petanquescheer@gmail.com" TargetMode="External"/><Relationship Id="rId62" Type="http://schemas.openxmlformats.org/officeDocument/2006/relationships/hyperlink" Target="mailto:petanque.labruche@gmail.com" TargetMode="External"/><Relationship Id="rId70" Type="http://schemas.openxmlformats.org/officeDocument/2006/relationships/hyperlink" Target="mailto:edp-helf@orange.fr" TargetMode="External"/><Relationship Id="rId75" Type="http://schemas.openxmlformats.org/officeDocument/2006/relationships/hyperlink" Target="mailto:jofedele14@gmail.com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mailto:morazzanikatia@gmail.com" TargetMode="External"/><Relationship Id="rId6" Type="http://schemas.openxmlformats.org/officeDocument/2006/relationships/hyperlink" Target="mailto:petanqueclubbrumath@gmail.com" TargetMode="External"/><Relationship Id="rId15" Type="http://schemas.openxmlformats.org/officeDocument/2006/relationships/hyperlink" Target="mailto:bpco67203@gmail.com" TargetMode="External"/><Relationship Id="rId23" Type="http://schemas.openxmlformats.org/officeDocument/2006/relationships/hyperlink" Target="mailto:gerstheim.veterans@gmail.com" TargetMode="External"/><Relationship Id="rId28" Type="http://schemas.openxmlformats.org/officeDocument/2006/relationships/hyperlink" Target="mailto:bruno.martz38@gmail.com" TargetMode="External"/><Relationship Id="rId36" Type="http://schemas.openxmlformats.org/officeDocument/2006/relationships/hyperlink" Target="mailto:jackkut@wanadoo.fr" TargetMode="External"/><Relationship Id="rId49" Type="http://schemas.openxmlformats.org/officeDocument/2006/relationships/hyperlink" Target="mailto:pcoberhoffen@gmail.com" TargetMode="External"/><Relationship Id="rId57" Type="http://schemas.openxmlformats.org/officeDocument/2006/relationships/hyperlink" Target="mailto:pcmundolsheim@gmail.com" TargetMode="External"/><Relationship Id="rId10" Type="http://schemas.openxmlformats.org/officeDocument/2006/relationships/hyperlink" Target="mailto:laboulebruchoise67@gmail.com" TargetMode="External"/><Relationship Id="rId31" Type="http://schemas.openxmlformats.org/officeDocument/2006/relationships/hyperlink" Target="mailto:pcerstein@gmail.com" TargetMode="External"/><Relationship Id="rId44" Type="http://schemas.openxmlformats.org/officeDocument/2006/relationships/hyperlink" Target="mailto:pc-oberhausbergen@orange.fr" TargetMode="External"/><Relationship Id="rId52" Type="http://schemas.openxmlformats.org/officeDocument/2006/relationships/hyperlink" Target="mailto:petanquescheer@gmail.com" TargetMode="External"/><Relationship Id="rId60" Type="http://schemas.openxmlformats.org/officeDocument/2006/relationships/hyperlink" Target="mailto:pcmundolsheim@gmail.com" TargetMode="External"/><Relationship Id="rId65" Type="http://schemas.openxmlformats.org/officeDocument/2006/relationships/hyperlink" Target="mailto:dominiqueschillinger@orange.fr" TargetMode="External"/><Relationship Id="rId73" Type="http://schemas.openxmlformats.org/officeDocument/2006/relationships/hyperlink" Target="mailto:veteran.boulehattenoise@gmail.com" TargetMode="External"/><Relationship Id="rId78" Type="http://schemas.openxmlformats.org/officeDocument/2006/relationships/hyperlink" Target="mailto:secretariatpcr67@gmail.com" TargetMode="External"/><Relationship Id="rId81" Type="http://schemas.openxmlformats.org/officeDocument/2006/relationships/hyperlink" Target="mailto:dominiqueschillinger@orange.fr" TargetMode="External"/><Relationship Id="rId4" Type="http://schemas.openxmlformats.org/officeDocument/2006/relationships/hyperlink" Target="mailto:dom.adrian@gmail.com" TargetMode="External"/><Relationship Id="rId9" Type="http://schemas.openxmlformats.org/officeDocument/2006/relationships/hyperlink" Target="mailto:romette@hotmail.fr" TargetMode="External"/><Relationship Id="rId13" Type="http://schemas.openxmlformats.org/officeDocument/2006/relationships/hyperlink" Target="mailto:veteranscd67@gmail.com" TargetMode="External"/><Relationship Id="rId18" Type="http://schemas.openxmlformats.org/officeDocument/2006/relationships/hyperlink" Target="mailto:asptt.petanque@orange.fr" TargetMode="External"/><Relationship Id="rId39" Type="http://schemas.openxmlformats.org/officeDocument/2006/relationships/hyperlink" Target="mailto:petit.ostwald@gmail.com" TargetMode="External"/><Relationship Id="rId34" Type="http://schemas.openxmlformats.org/officeDocument/2006/relationships/hyperlink" Target="mailto:manu.petanque@orange.fr" TargetMode="External"/><Relationship Id="rId50" Type="http://schemas.openxmlformats.org/officeDocument/2006/relationships/hyperlink" Target="mailto:pcoberhoffen@gmail.com" TargetMode="External"/><Relationship Id="rId55" Type="http://schemas.openxmlformats.org/officeDocument/2006/relationships/hyperlink" Target="mailto:gerstheim.veterans@gmail.com" TargetMode="External"/><Relationship Id="rId76" Type="http://schemas.openxmlformats.org/officeDocument/2006/relationships/hyperlink" Target="mailto:jofedele14@gmail.com" TargetMode="External"/><Relationship Id="rId7" Type="http://schemas.openxmlformats.org/officeDocument/2006/relationships/hyperlink" Target="mailto:randriajojo@aol.com" TargetMode="External"/><Relationship Id="rId71" Type="http://schemas.openxmlformats.org/officeDocument/2006/relationships/hyperlink" Target="mailto:cbbarr@orange.fr" TargetMode="External"/><Relationship Id="rId2" Type="http://schemas.openxmlformats.org/officeDocument/2006/relationships/hyperlink" Target="mailto:pcottersthal@outlook.fr" TargetMode="External"/><Relationship Id="rId29" Type="http://schemas.openxmlformats.org/officeDocument/2006/relationships/hyperlink" Target="mailto:bruno.martz38@gmail.com" TargetMode="External"/><Relationship Id="rId24" Type="http://schemas.openxmlformats.org/officeDocument/2006/relationships/hyperlink" Target="mailto:petanque.labruche@gmail.com" TargetMode="External"/><Relationship Id="rId40" Type="http://schemas.openxmlformats.org/officeDocument/2006/relationships/hyperlink" Target="mailto:gomez@orange.fr" TargetMode="External"/><Relationship Id="rId45" Type="http://schemas.openxmlformats.org/officeDocument/2006/relationships/hyperlink" Target="mailto:pc-oberhausbergen@orange.fr" TargetMode="External"/><Relationship Id="rId66" Type="http://schemas.openxmlformats.org/officeDocument/2006/relationships/hyperlink" Target="mailto:dominiqueschillinger@orange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ominiqueschillinger@orange.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19"/>
  <sheetViews>
    <sheetView tabSelected="1" zoomScaleNormal="100" workbookViewId="0">
      <pane ySplit="4" topLeftCell="A47" activePane="bottomLeft" state="frozen"/>
      <selection pane="bottomLeft" activeCell="E44" sqref="E44:E46"/>
    </sheetView>
  </sheetViews>
  <sheetFormatPr baseColWidth="10" defaultColWidth="11.453125" defaultRowHeight="14" x14ac:dyDescent="0.3"/>
  <cols>
    <col min="1" max="1" width="9.90625" style="39" customWidth="1"/>
    <col min="2" max="2" width="8.26953125" style="17" customWidth="1"/>
    <col min="3" max="3" width="28.08984375" style="17" bestFit="1" customWidth="1"/>
    <col min="4" max="4" width="7.90625" style="17" customWidth="1"/>
    <col min="5" max="5" width="9.54296875" style="17" bestFit="1" customWidth="1"/>
    <col min="6" max="6" width="10.453125" style="17" bestFit="1" customWidth="1"/>
    <col min="7" max="7" width="25.26953125" style="17" bestFit="1" customWidth="1"/>
    <col min="8" max="8" width="39.08984375" style="17" bestFit="1" customWidth="1"/>
    <col min="9" max="9" width="21.54296875" style="17" bestFit="1" customWidth="1"/>
    <col min="10" max="10" width="5.54296875" style="17" customWidth="1"/>
    <col min="11" max="16384" width="11.453125" style="17"/>
  </cols>
  <sheetData>
    <row r="1" spans="1:9" ht="21.75" customHeight="1" x14ac:dyDescent="0.25">
      <c r="A1" s="144" t="s">
        <v>41</v>
      </c>
      <c r="B1" s="144"/>
      <c r="C1" s="144"/>
      <c r="D1" s="144"/>
      <c r="E1" s="144"/>
      <c r="F1" s="144"/>
      <c r="G1" s="144"/>
      <c r="H1" s="144"/>
      <c r="I1" s="144"/>
    </row>
    <row r="2" spans="1:9" ht="21.75" customHeight="1" x14ac:dyDescent="0.25">
      <c r="A2" s="145" t="s">
        <v>144</v>
      </c>
      <c r="B2" s="145"/>
      <c r="C2" s="145"/>
      <c r="D2" s="145"/>
      <c r="E2" s="145"/>
      <c r="F2" s="145"/>
      <c r="G2" s="145"/>
      <c r="H2" s="145"/>
      <c r="I2" s="145"/>
    </row>
    <row r="3" spans="1:9" ht="21.75" customHeight="1" thickBot="1" x14ac:dyDescent="0.35">
      <c r="B3" s="61"/>
      <c r="C3" s="61"/>
      <c r="D3" s="61"/>
      <c r="E3" s="61"/>
      <c r="F3" s="61"/>
      <c r="G3" s="61"/>
      <c r="H3" s="61"/>
      <c r="I3" s="62" t="s">
        <v>343</v>
      </c>
    </row>
    <row r="4" spans="1:9" s="22" customFormat="1" ht="22.5" customHeight="1" thickTop="1" thickBot="1" x14ac:dyDescent="0.3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20" t="s">
        <v>7</v>
      </c>
      <c r="H4" s="21" t="s">
        <v>42</v>
      </c>
      <c r="I4" s="21" t="s">
        <v>43</v>
      </c>
    </row>
    <row r="5" spans="1:9" s="22" customFormat="1" ht="22" customHeight="1" thickTop="1" x14ac:dyDescent="0.25">
      <c r="A5" s="23">
        <v>1</v>
      </c>
      <c r="B5" s="34">
        <v>45749</v>
      </c>
      <c r="C5" s="23" t="s">
        <v>8</v>
      </c>
      <c r="D5" s="50" t="s">
        <v>9</v>
      </c>
      <c r="E5" s="50" t="s">
        <v>10</v>
      </c>
      <c r="F5" s="50" t="s">
        <v>11</v>
      </c>
      <c r="G5" s="23" t="s">
        <v>34</v>
      </c>
      <c r="H5" s="95" t="s">
        <v>143</v>
      </c>
      <c r="I5" s="87" t="s">
        <v>127</v>
      </c>
    </row>
    <row r="6" spans="1:9" s="22" customFormat="1" ht="22" customHeight="1" x14ac:dyDescent="0.25">
      <c r="A6" s="24" t="s">
        <v>46</v>
      </c>
      <c r="B6" s="140">
        <v>45756</v>
      </c>
      <c r="C6" s="24" t="str">
        <f>[1]Calendrier!$C$9</f>
        <v>LA WANTZENAU</v>
      </c>
      <c r="D6" s="63" t="s">
        <v>15</v>
      </c>
      <c r="E6" s="134" t="s">
        <v>10</v>
      </c>
      <c r="F6" s="134" t="s">
        <v>149</v>
      </c>
      <c r="G6" s="24" t="s">
        <v>260</v>
      </c>
      <c r="H6" s="96" t="s">
        <v>293</v>
      </c>
      <c r="I6" s="88" t="s">
        <v>127</v>
      </c>
    </row>
    <row r="7" spans="1:9" s="22" customFormat="1" ht="22" customHeight="1" x14ac:dyDescent="0.25">
      <c r="A7" s="26" t="s">
        <v>45</v>
      </c>
      <c r="B7" s="141"/>
      <c r="C7" s="26" t="str">
        <f>[1]Calendrier!$D$9</f>
        <v>PETANCAIR'S NEUDORF</v>
      </c>
      <c r="D7" s="60" t="s">
        <v>13</v>
      </c>
      <c r="E7" s="135"/>
      <c r="F7" s="135"/>
      <c r="G7" s="26" t="s">
        <v>248</v>
      </c>
      <c r="H7" s="90" t="s">
        <v>194</v>
      </c>
      <c r="I7" s="86" t="s">
        <v>195</v>
      </c>
    </row>
    <row r="8" spans="1:9" s="22" customFormat="1" ht="22" customHeight="1" x14ac:dyDescent="0.25">
      <c r="A8" s="27" t="s">
        <v>44</v>
      </c>
      <c r="B8" s="142"/>
      <c r="C8" s="27" t="str">
        <f>[1]Calendrier!$E$9</f>
        <v>MUTZIG</v>
      </c>
      <c r="D8" s="64" t="s">
        <v>12</v>
      </c>
      <c r="E8" s="136"/>
      <c r="F8" s="136"/>
      <c r="G8" s="27" t="s">
        <v>265</v>
      </c>
      <c r="H8" s="91" t="s">
        <v>266</v>
      </c>
      <c r="I8" s="89" t="s">
        <v>267</v>
      </c>
    </row>
    <row r="9" spans="1:9" s="22" customFormat="1" ht="22" customHeight="1" x14ac:dyDescent="0.25">
      <c r="A9" s="24" t="s">
        <v>49</v>
      </c>
      <c r="B9" s="140">
        <v>45763</v>
      </c>
      <c r="C9" s="24" t="str">
        <f>[1]Calendrier!$C$10</f>
        <v>HAGUENAU CB</v>
      </c>
      <c r="D9" s="63" t="s">
        <v>15</v>
      </c>
      <c r="E9" s="134" t="s">
        <v>10</v>
      </c>
      <c r="F9" s="134" t="s">
        <v>149</v>
      </c>
      <c r="G9" s="24" t="s">
        <v>202</v>
      </c>
      <c r="H9" s="96" t="s">
        <v>203</v>
      </c>
      <c r="I9" s="88" t="s">
        <v>204</v>
      </c>
    </row>
    <row r="10" spans="1:9" s="22" customFormat="1" ht="31" customHeight="1" x14ac:dyDescent="0.25">
      <c r="A10" s="26" t="s">
        <v>48</v>
      </c>
      <c r="B10" s="141"/>
      <c r="C10" s="26" t="str">
        <f>[1]Calendrier!$D$10</f>
        <v>OBERHAUSBERGEN</v>
      </c>
      <c r="D10" s="60" t="s">
        <v>13</v>
      </c>
      <c r="E10" s="135"/>
      <c r="F10" s="135"/>
      <c r="G10" s="97" t="s">
        <v>229</v>
      </c>
      <c r="H10" s="90" t="s">
        <v>290</v>
      </c>
      <c r="I10" s="98" t="s">
        <v>238</v>
      </c>
    </row>
    <row r="11" spans="1:9" s="22" customFormat="1" ht="22" customHeight="1" x14ac:dyDescent="0.25">
      <c r="A11" s="27" t="s">
        <v>47</v>
      </c>
      <c r="B11" s="142"/>
      <c r="C11" s="27" t="str">
        <f>[1]Calendrier!$E$10</f>
        <v>ERNOLSHEIM S / BRUCHE</v>
      </c>
      <c r="D11" s="64" t="s">
        <v>12</v>
      </c>
      <c r="E11" s="136"/>
      <c r="F11" s="136"/>
      <c r="G11" s="27" t="s">
        <v>179</v>
      </c>
      <c r="H11" s="91" t="s">
        <v>180</v>
      </c>
      <c r="I11" s="89" t="s">
        <v>181</v>
      </c>
    </row>
    <row r="12" spans="1:9" s="22" customFormat="1" ht="22" customHeight="1" x14ac:dyDescent="0.25">
      <c r="A12" s="29"/>
      <c r="B12" s="30">
        <v>45769</v>
      </c>
      <c r="C12" s="146" t="s">
        <v>37</v>
      </c>
      <c r="D12" s="147"/>
      <c r="E12" s="147"/>
      <c r="F12" s="147"/>
      <c r="G12" s="147"/>
      <c r="H12" s="147"/>
      <c r="I12" s="148"/>
    </row>
    <row r="13" spans="1:9" s="22" customFormat="1" ht="22" customHeight="1" x14ac:dyDescent="0.25">
      <c r="A13" s="31"/>
      <c r="B13" s="30">
        <v>45770</v>
      </c>
      <c r="C13" s="146" t="s">
        <v>38</v>
      </c>
      <c r="D13" s="147"/>
      <c r="E13" s="147"/>
      <c r="F13" s="147"/>
      <c r="G13" s="147"/>
      <c r="H13" s="147"/>
      <c r="I13" s="148"/>
    </row>
    <row r="14" spans="1:9" s="22" customFormat="1" ht="22" customHeight="1" x14ac:dyDescent="0.25">
      <c r="A14" s="24" t="s">
        <v>52</v>
      </c>
      <c r="B14" s="140">
        <v>45777</v>
      </c>
      <c r="C14" s="24" t="str">
        <f>[1]Calendrier!$C$13</f>
        <v>REICHSTETT</v>
      </c>
      <c r="D14" s="63" t="s">
        <v>15</v>
      </c>
      <c r="E14" s="134" t="s">
        <v>10</v>
      </c>
      <c r="F14" s="134" t="s">
        <v>149</v>
      </c>
      <c r="G14" s="24" t="s">
        <v>113</v>
      </c>
      <c r="H14" s="100" t="s">
        <v>294</v>
      </c>
      <c r="I14" s="101" t="s">
        <v>295</v>
      </c>
    </row>
    <row r="15" spans="1:9" s="22" customFormat="1" ht="29" customHeight="1" x14ac:dyDescent="0.25">
      <c r="A15" s="26" t="s">
        <v>51</v>
      </c>
      <c r="B15" s="141"/>
      <c r="C15" s="26" t="str">
        <f>[1]Calendrier!$D$13</f>
        <v>OBERHAUSBERGEN</v>
      </c>
      <c r="D15" s="60" t="s">
        <v>13</v>
      </c>
      <c r="E15" s="135"/>
      <c r="F15" s="135"/>
      <c r="G15" s="97" t="s">
        <v>229</v>
      </c>
      <c r="H15" s="90" t="s">
        <v>290</v>
      </c>
      <c r="I15" s="98" t="s">
        <v>238</v>
      </c>
    </row>
    <row r="16" spans="1:9" s="22" customFormat="1" ht="22" customHeight="1" x14ac:dyDescent="0.25">
      <c r="A16" s="27" t="s">
        <v>50</v>
      </c>
      <c r="B16" s="142"/>
      <c r="C16" s="27" t="str">
        <f>[1]Calendrier!$E$13</f>
        <v>SCHEER</v>
      </c>
      <c r="D16" s="64" t="s">
        <v>12</v>
      </c>
      <c r="E16" s="136"/>
      <c r="F16" s="136"/>
      <c r="G16" s="27" t="s">
        <v>235</v>
      </c>
      <c r="H16" s="91" t="s">
        <v>236</v>
      </c>
      <c r="I16" s="89" t="s">
        <v>237</v>
      </c>
    </row>
    <row r="17" spans="1:9" s="22" customFormat="1" ht="22" customHeight="1" x14ac:dyDescent="0.25">
      <c r="A17" s="24" t="s">
        <v>55</v>
      </c>
      <c r="B17" s="140">
        <v>45784</v>
      </c>
      <c r="C17" s="24" t="str">
        <f>[1]Calendrier!$C$14</f>
        <v>SCHWEIGHOUSE</v>
      </c>
      <c r="D17" s="63" t="s">
        <v>15</v>
      </c>
      <c r="E17" s="134" t="s">
        <v>10</v>
      </c>
      <c r="F17" s="134" t="s">
        <v>149</v>
      </c>
      <c r="G17" s="24" t="s">
        <v>257</v>
      </c>
      <c r="H17" s="92" t="s">
        <v>258</v>
      </c>
      <c r="I17" s="88" t="s">
        <v>259</v>
      </c>
    </row>
    <row r="18" spans="1:9" s="22" customFormat="1" ht="22" customHeight="1" x14ac:dyDescent="0.25">
      <c r="A18" s="26" t="s">
        <v>54</v>
      </c>
      <c r="B18" s="141"/>
      <c r="C18" s="26" t="str">
        <f>[1]Calendrier!$D$14</f>
        <v>SAVERNE</v>
      </c>
      <c r="D18" s="60" t="s">
        <v>13</v>
      </c>
      <c r="E18" s="135"/>
      <c r="F18" s="135"/>
      <c r="G18" s="26" t="s">
        <v>225</v>
      </c>
      <c r="H18" s="90" t="s">
        <v>226</v>
      </c>
      <c r="I18" s="86" t="s">
        <v>227</v>
      </c>
    </row>
    <row r="19" spans="1:9" s="22" customFormat="1" ht="26" customHeight="1" x14ac:dyDescent="0.25">
      <c r="A19" s="27" t="s">
        <v>53</v>
      </c>
      <c r="B19" s="142"/>
      <c r="C19" s="27" t="str">
        <f>[1]Calendrier!$E$14</f>
        <v>PLOBSHEIM</v>
      </c>
      <c r="D19" s="64" t="s">
        <v>12</v>
      </c>
      <c r="E19" s="136"/>
      <c r="F19" s="136"/>
      <c r="G19" s="27" t="s">
        <v>130</v>
      </c>
      <c r="H19" s="91" t="s">
        <v>131</v>
      </c>
      <c r="I19" s="89" t="s">
        <v>228</v>
      </c>
    </row>
    <row r="20" spans="1:9" s="22" customFormat="1" ht="22" customHeight="1" x14ac:dyDescent="0.25">
      <c r="A20" s="24" t="s">
        <v>58</v>
      </c>
      <c r="B20" s="140">
        <v>45798</v>
      </c>
      <c r="C20" s="24" t="str">
        <f>[1]Calendrier!$C$15</f>
        <v>BEINHEIM</v>
      </c>
      <c r="D20" s="63" t="s">
        <v>15</v>
      </c>
      <c r="E20" s="81" t="s">
        <v>150</v>
      </c>
      <c r="F20" s="134" t="s">
        <v>149</v>
      </c>
      <c r="G20" s="24" t="s">
        <v>167</v>
      </c>
      <c r="H20" s="92" t="s">
        <v>168</v>
      </c>
      <c r="I20" s="88" t="s">
        <v>169</v>
      </c>
    </row>
    <row r="21" spans="1:9" s="22" customFormat="1" ht="22" customHeight="1" x14ac:dyDescent="0.25">
      <c r="A21" s="26" t="s">
        <v>57</v>
      </c>
      <c r="B21" s="141"/>
      <c r="C21" s="26" t="str">
        <f>[1]Calendrier!$D$15</f>
        <v>GEISPOLSHEIM</v>
      </c>
      <c r="D21" s="60" t="s">
        <v>13</v>
      </c>
      <c r="E21" s="149" t="s">
        <v>10</v>
      </c>
      <c r="F21" s="135"/>
      <c r="G21" s="26" t="s">
        <v>230</v>
      </c>
      <c r="H21" s="92" t="s">
        <v>231</v>
      </c>
      <c r="I21" s="86" t="s">
        <v>232</v>
      </c>
    </row>
    <row r="22" spans="1:9" s="22" customFormat="1" ht="22" customHeight="1" x14ac:dyDescent="0.25">
      <c r="A22" s="27" t="s">
        <v>56</v>
      </c>
      <c r="B22" s="142"/>
      <c r="C22" s="27" t="str">
        <f>[1]Calendrier!$E$15</f>
        <v>KIRCHHEIM</v>
      </c>
      <c r="D22" s="64" t="s">
        <v>12</v>
      </c>
      <c r="E22" s="136"/>
      <c r="F22" s="136"/>
      <c r="G22" s="27" t="s">
        <v>211</v>
      </c>
      <c r="H22" s="91" t="s">
        <v>212</v>
      </c>
      <c r="I22" s="89" t="s">
        <v>213</v>
      </c>
    </row>
    <row r="23" spans="1:9" s="22" customFormat="1" ht="22" customHeight="1" x14ac:dyDescent="0.25">
      <c r="A23" s="24" t="s">
        <v>61</v>
      </c>
      <c r="B23" s="140">
        <v>45805</v>
      </c>
      <c r="C23" s="24" t="str">
        <f>[1]Calendrier!$C$16</f>
        <v>DALHUNDEN</v>
      </c>
      <c r="D23" s="63" t="s">
        <v>15</v>
      </c>
      <c r="E23" s="134" t="s">
        <v>10</v>
      </c>
      <c r="F23" s="25" t="s">
        <v>149</v>
      </c>
      <c r="G23" s="24" t="s">
        <v>173</v>
      </c>
      <c r="H23" s="92" t="s">
        <v>174</v>
      </c>
      <c r="I23" s="93" t="s">
        <v>175</v>
      </c>
    </row>
    <row r="24" spans="1:9" s="22" customFormat="1" ht="22" customHeight="1" x14ac:dyDescent="0.25">
      <c r="A24" s="26" t="s">
        <v>60</v>
      </c>
      <c r="B24" s="141"/>
      <c r="C24" s="26" t="str">
        <f>[1]Calendrier!$D$16</f>
        <v>ESCHAU</v>
      </c>
      <c r="D24" s="60" t="s">
        <v>13</v>
      </c>
      <c r="E24" s="135"/>
      <c r="F24" s="85" t="s">
        <v>11</v>
      </c>
      <c r="G24" s="26" t="s">
        <v>254</v>
      </c>
      <c r="H24" s="92" t="s">
        <v>255</v>
      </c>
      <c r="I24" s="86" t="s">
        <v>256</v>
      </c>
    </row>
    <row r="25" spans="1:9" s="22" customFormat="1" ht="22" customHeight="1" x14ac:dyDescent="0.25">
      <c r="A25" s="27" t="s">
        <v>59</v>
      </c>
      <c r="B25" s="142"/>
      <c r="C25" s="27" t="str">
        <f>[1]Calendrier!$E$16</f>
        <v>BARR</v>
      </c>
      <c r="D25" s="64" t="s">
        <v>12</v>
      </c>
      <c r="E25" s="136"/>
      <c r="F25" s="28" t="s">
        <v>149</v>
      </c>
      <c r="G25" s="27" t="s">
        <v>272</v>
      </c>
      <c r="H25" s="91" t="s">
        <v>273</v>
      </c>
      <c r="I25" s="89" t="s">
        <v>274</v>
      </c>
    </row>
    <row r="26" spans="1:9" s="22" customFormat="1" ht="22" customHeight="1" x14ac:dyDescent="0.25">
      <c r="A26" s="24" t="s">
        <v>64</v>
      </c>
      <c r="B26" s="140">
        <v>45812</v>
      </c>
      <c r="C26" s="24" t="str">
        <f>[1]Calendrier!$C$17</f>
        <v>MUNDOLSHEIM</v>
      </c>
      <c r="D26" s="63" t="s">
        <v>15</v>
      </c>
      <c r="E26" s="134" t="s">
        <v>10</v>
      </c>
      <c r="F26" s="134" t="s">
        <v>149</v>
      </c>
      <c r="G26" s="24" t="s">
        <v>245</v>
      </c>
      <c r="H26" s="92" t="s">
        <v>246</v>
      </c>
      <c r="I26" s="88" t="s">
        <v>247</v>
      </c>
    </row>
    <row r="27" spans="1:9" s="22" customFormat="1" ht="22" customHeight="1" x14ac:dyDescent="0.25">
      <c r="A27" s="26" t="s">
        <v>63</v>
      </c>
      <c r="B27" s="141"/>
      <c r="C27" s="26" t="str">
        <f>[1]Calendrier!$D$17</f>
        <v>ROBERTSAU</v>
      </c>
      <c r="D27" s="60" t="s">
        <v>13</v>
      </c>
      <c r="E27" s="135"/>
      <c r="F27" s="135"/>
      <c r="G27" s="26" t="s">
        <v>291</v>
      </c>
      <c r="H27" s="92" t="s">
        <v>292</v>
      </c>
      <c r="I27" s="86" t="s">
        <v>259</v>
      </c>
    </row>
    <row r="28" spans="1:9" s="22" customFormat="1" ht="22" customHeight="1" x14ac:dyDescent="0.25">
      <c r="A28" s="27" t="s">
        <v>62</v>
      </c>
      <c r="B28" s="142"/>
      <c r="C28" s="27" t="str">
        <f>[1]Calendrier!$E$17</f>
        <v>ERSTEIN</v>
      </c>
      <c r="D28" s="64" t="s">
        <v>12</v>
      </c>
      <c r="E28" s="136"/>
      <c r="F28" s="136"/>
      <c r="G28" s="27" t="s">
        <v>199</v>
      </c>
      <c r="H28" s="91" t="s">
        <v>200</v>
      </c>
      <c r="I28" s="89" t="s">
        <v>201</v>
      </c>
    </row>
    <row r="29" spans="1:9" s="22" customFormat="1" ht="22" customHeight="1" x14ac:dyDescent="0.25">
      <c r="A29" s="24" t="s">
        <v>67</v>
      </c>
      <c r="B29" s="140">
        <v>45819</v>
      </c>
      <c r="C29" s="24" t="str">
        <f>[1]Calendrier!$C$18</f>
        <v>OBERHOFFEN</v>
      </c>
      <c r="D29" s="63" t="s">
        <v>15</v>
      </c>
      <c r="E29" s="134" t="s">
        <v>10</v>
      </c>
      <c r="F29" s="134" t="s">
        <v>149</v>
      </c>
      <c r="G29" s="24"/>
      <c r="H29" s="92" t="s">
        <v>233</v>
      </c>
      <c r="I29" s="88" t="s">
        <v>234</v>
      </c>
    </row>
    <row r="30" spans="1:9" s="22" customFormat="1" ht="22" customHeight="1" x14ac:dyDescent="0.25">
      <c r="A30" s="26" t="s">
        <v>66</v>
      </c>
      <c r="B30" s="141"/>
      <c r="C30" s="26" t="str">
        <f>[1]Calendrier!$D$18</f>
        <v>AS PTT</v>
      </c>
      <c r="D30" s="60" t="s">
        <v>13</v>
      </c>
      <c r="E30" s="135"/>
      <c r="F30" s="135"/>
      <c r="G30" s="26" t="s">
        <v>164</v>
      </c>
      <c r="H30" s="90" t="s">
        <v>165</v>
      </c>
      <c r="I30" s="86" t="s">
        <v>166</v>
      </c>
    </row>
    <row r="31" spans="1:9" s="22" customFormat="1" ht="22" customHeight="1" x14ac:dyDescent="0.25">
      <c r="A31" s="27" t="s">
        <v>65</v>
      </c>
      <c r="B31" s="142"/>
      <c r="C31" s="27" t="str">
        <f>[1]Calendrier!$E$18</f>
        <v>ENTZHEIM</v>
      </c>
      <c r="D31" s="64" t="s">
        <v>12</v>
      </c>
      <c r="E31" s="136"/>
      <c r="F31" s="136"/>
      <c r="G31" s="27" t="s">
        <v>239</v>
      </c>
      <c r="H31" s="91" t="s">
        <v>240</v>
      </c>
      <c r="I31" s="89" t="s">
        <v>241</v>
      </c>
    </row>
    <row r="32" spans="1:9" s="22" customFormat="1" ht="22" customHeight="1" x14ac:dyDescent="0.25">
      <c r="A32" s="24" t="s">
        <v>70</v>
      </c>
      <c r="B32" s="140">
        <v>45826</v>
      </c>
      <c r="C32" s="24" t="str">
        <f>[1]Calendrier!$C$19</f>
        <v>ZORN</v>
      </c>
      <c r="D32" s="63" t="s">
        <v>15</v>
      </c>
      <c r="E32" s="134" t="s">
        <v>10</v>
      </c>
      <c r="F32" s="134" t="s">
        <v>149</v>
      </c>
      <c r="G32" s="24" t="s">
        <v>158</v>
      </c>
      <c r="H32" s="92" t="s">
        <v>159</v>
      </c>
      <c r="I32" s="88" t="s">
        <v>160</v>
      </c>
    </row>
    <row r="33" spans="1:9" s="22" customFormat="1" ht="22" customHeight="1" x14ac:dyDescent="0.25">
      <c r="A33" s="26" t="s">
        <v>69</v>
      </c>
      <c r="B33" s="141"/>
      <c r="C33" s="26" t="str">
        <f>[1]Calendrier!$D$19</f>
        <v>WOLFISHEIM</v>
      </c>
      <c r="D33" s="60" t="s">
        <v>13</v>
      </c>
      <c r="E33" s="135"/>
      <c r="F33" s="135"/>
      <c r="G33" s="26" t="s">
        <v>193</v>
      </c>
      <c r="H33" s="94" t="s">
        <v>194</v>
      </c>
      <c r="I33" s="86" t="s">
        <v>195</v>
      </c>
    </row>
    <row r="34" spans="1:9" s="22" customFormat="1" ht="22" customHeight="1" x14ac:dyDescent="0.25">
      <c r="A34" s="27" t="s">
        <v>68</v>
      </c>
      <c r="B34" s="142"/>
      <c r="C34" s="27" t="str">
        <f>[1]Calendrier!$E$19</f>
        <v>ALTORF</v>
      </c>
      <c r="D34" s="64" t="s">
        <v>12</v>
      </c>
      <c r="E34" s="136"/>
      <c r="F34" s="136"/>
      <c r="G34" s="27" t="s">
        <v>196</v>
      </c>
      <c r="H34" s="91" t="s">
        <v>197</v>
      </c>
      <c r="I34" s="89" t="s">
        <v>198</v>
      </c>
    </row>
    <row r="35" spans="1:9" s="22" customFormat="1" ht="14.5" customHeight="1" x14ac:dyDescent="0.25">
      <c r="A35" s="24" t="s">
        <v>73</v>
      </c>
      <c r="B35" s="150" t="s">
        <v>296</v>
      </c>
      <c r="C35" s="24" t="str">
        <f>[1]Calendrier!$C$20</f>
        <v>SCHWEIGHOUSE</v>
      </c>
      <c r="D35" s="63" t="s">
        <v>15</v>
      </c>
      <c r="E35" s="134" t="s">
        <v>10</v>
      </c>
      <c r="F35" s="134" t="s">
        <v>149</v>
      </c>
      <c r="G35" s="24" t="s">
        <v>257</v>
      </c>
      <c r="H35" s="92" t="s">
        <v>258</v>
      </c>
      <c r="I35" s="88" t="s">
        <v>259</v>
      </c>
    </row>
    <row r="36" spans="1:9" s="22" customFormat="1" ht="14.5" customHeight="1" x14ac:dyDescent="0.25">
      <c r="A36" s="26" t="s">
        <v>72</v>
      </c>
      <c r="B36" s="151"/>
      <c r="C36" s="26" t="str">
        <f>[1]Calendrier!$D$20</f>
        <v>ROMANSWILLER</v>
      </c>
      <c r="D36" s="60" t="s">
        <v>13</v>
      </c>
      <c r="E36" s="135"/>
      <c r="F36" s="135"/>
      <c r="G36" s="26" t="s">
        <v>185</v>
      </c>
      <c r="H36" s="90" t="s">
        <v>186</v>
      </c>
      <c r="I36" s="86" t="s">
        <v>187</v>
      </c>
    </row>
    <row r="37" spans="1:9" s="22" customFormat="1" ht="14.5" customHeight="1" x14ac:dyDescent="0.25">
      <c r="A37" s="27" t="s">
        <v>71</v>
      </c>
      <c r="B37" s="152"/>
      <c r="C37" s="27" t="str">
        <f>[1]Calendrier!$E$20</f>
        <v>GERSTHEIM</v>
      </c>
      <c r="D37" s="64" t="s">
        <v>12</v>
      </c>
      <c r="E37" s="136"/>
      <c r="F37" s="136"/>
      <c r="G37" s="27" t="s">
        <v>176</v>
      </c>
      <c r="H37" s="91" t="s">
        <v>177</v>
      </c>
      <c r="I37" s="89" t="s">
        <v>178</v>
      </c>
    </row>
    <row r="38" spans="1:9" s="22" customFormat="1" ht="22" customHeight="1" x14ac:dyDescent="0.25">
      <c r="A38" s="24" t="s">
        <v>76</v>
      </c>
      <c r="B38" s="140">
        <v>45840</v>
      </c>
      <c r="C38" s="24" t="str">
        <f>[1]Calendrier!$C$21</f>
        <v>BEINHEIM</v>
      </c>
      <c r="D38" s="63" t="s">
        <v>15</v>
      </c>
      <c r="E38" s="25" t="s">
        <v>150</v>
      </c>
      <c r="F38" s="134" t="s">
        <v>149</v>
      </c>
      <c r="G38" s="24" t="s">
        <v>167</v>
      </c>
      <c r="H38" s="92" t="s">
        <v>168</v>
      </c>
      <c r="I38" s="88" t="s">
        <v>169</v>
      </c>
    </row>
    <row r="39" spans="1:9" s="22" customFormat="1" ht="22" customHeight="1" x14ac:dyDescent="0.25">
      <c r="A39" s="26" t="s">
        <v>75</v>
      </c>
      <c r="B39" s="141"/>
      <c r="C39" s="26" t="str">
        <f>[1]Calendrier!$D$21</f>
        <v>DRULINGEN</v>
      </c>
      <c r="D39" s="60" t="s">
        <v>13</v>
      </c>
      <c r="E39" s="153" t="s">
        <v>10</v>
      </c>
      <c r="F39" s="135"/>
      <c r="G39" s="26" t="s">
        <v>152</v>
      </c>
      <c r="H39" s="90" t="s">
        <v>153</v>
      </c>
      <c r="I39" s="86" t="s">
        <v>154</v>
      </c>
    </row>
    <row r="40" spans="1:9" s="22" customFormat="1" ht="22" customHeight="1" x14ac:dyDescent="0.25">
      <c r="A40" s="27" t="s">
        <v>74</v>
      </c>
      <c r="B40" s="142"/>
      <c r="C40" s="27" t="str">
        <f>[1]Calendrier!$E$21</f>
        <v>ERNOLSHEIM S / BRUCHE</v>
      </c>
      <c r="D40" s="64" t="s">
        <v>12</v>
      </c>
      <c r="E40" s="154"/>
      <c r="F40" s="136"/>
      <c r="G40" s="27" t="s">
        <v>179</v>
      </c>
      <c r="H40" s="91" t="s">
        <v>180</v>
      </c>
      <c r="I40" s="89" t="s">
        <v>181</v>
      </c>
    </row>
    <row r="41" spans="1:9" s="22" customFormat="1" ht="22" customHeight="1" x14ac:dyDescent="0.25">
      <c r="A41" s="24" t="s">
        <v>79</v>
      </c>
      <c r="B41" s="140">
        <v>45847</v>
      </c>
      <c r="C41" s="24" t="str">
        <f>[1]Calendrier!$C$22</f>
        <v>MUNDOLSHEIM</v>
      </c>
      <c r="D41" s="63" t="s">
        <v>15</v>
      </c>
      <c r="E41" s="134" t="s">
        <v>10</v>
      </c>
      <c r="F41" s="134" t="s">
        <v>149</v>
      </c>
      <c r="G41" s="24" t="s">
        <v>245</v>
      </c>
      <c r="H41" s="92" t="s">
        <v>246</v>
      </c>
      <c r="I41" s="88" t="s">
        <v>247</v>
      </c>
    </row>
    <row r="42" spans="1:9" s="22" customFormat="1" ht="22" customHeight="1" x14ac:dyDescent="0.25">
      <c r="A42" s="26" t="s">
        <v>78</v>
      </c>
      <c r="B42" s="141"/>
      <c r="C42" s="26" t="str">
        <f>[1]Calendrier!$D$22</f>
        <v>SAVERNE</v>
      </c>
      <c r="D42" s="60" t="s">
        <v>13</v>
      </c>
      <c r="E42" s="135"/>
      <c r="F42" s="135"/>
      <c r="G42" s="26" t="s">
        <v>225</v>
      </c>
      <c r="H42" s="90" t="s">
        <v>226</v>
      </c>
      <c r="I42" s="86" t="s">
        <v>227</v>
      </c>
    </row>
    <row r="43" spans="1:9" s="22" customFormat="1" ht="22" customHeight="1" x14ac:dyDescent="0.25">
      <c r="A43" s="27" t="s">
        <v>77</v>
      </c>
      <c r="B43" s="142"/>
      <c r="C43" s="27" t="str">
        <f>[1]Calendrier!$E$22</f>
        <v>SCHEER</v>
      </c>
      <c r="D43" s="64" t="s">
        <v>12</v>
      </c>
      <c r="E43" s="136"/>
      <c r="F43" s="136"/>
      <c r="G43" s="27" t="s">
        <v>235</v>
      </c>
      <c r="H43" s="91" t="s">
        <v>236</v>
      </c>
      <c r="I43" s="89" t="s">
        <v>237</v>
      </c>
    </row>
    <row r="44" spans="1:9" s="22" customFormat="1" ht="22" customHeight="1" x14ac:dyDescent="0.25">
      <c r="A44" s="24" t="s">
        <v>82</v>
      </c>
      <c r="B44" s="140">
        <v>45854</v>
      </c>
      <c r="C44" s="185" t="s">
        <v>345</v>
      </c>
      <c r="D44" s="63" t="s">
        <v>15</v>
      </c>
      <c r="E44" s="134" t="s">
        <v>10</v>
      </c>
      <c r="F44" s="186" t="s">
        <v>149</v>
      </c>
      <c r="G44" s="187" t="s">
        <v>281</v>
      </c>
      <c r="H44" s="188" t="s">
        <v>289</v>
      </c>
      <c r="I44" s="189" t="s">
        <v>282</v>
      </c>
    </row>
    <row r="45" spans="1:9" s="22" customFormat="1" ht="22" customHeight="1" x14ac:dyDescent="0.25">
      <c r="A45" s="26" t="s">
        <v>81</v>
      </c>
      <c r="B45" s="141"/>
      <c r="C45" s="180" t="s">
        <v>344</v>
      </c>
      <c r="D45" s="60" t="s">
        <v>13</v>
      </c>
      <c r="E45" s="135"/>
      <c r="F45" s="181" t="s">
        <v>11</v>
      </c>
      <c r="G45" s="182" t="s">
        <v>222</v>
      </c>
      <c r="H45" s="183" t="s">
        <v>223</v>
      </c>
      <c r="I45" s="184" t="s">
        <v>224</v>
      </c>
    </row>
    <row r="46" spans="1:9" s="22" customFormat="1" ht="22" customHeight="1" x14ac:dyDescent="0.25">
      <c r="A46" s="27" t="s">
        <v>80</v>
      </c>
      <c r="B46" s="142"/>
      <c r="C46" s="27" t="str">
        <f>[1]Calendrier!$E$23</f>
        <v>EPFIG</v>
      </c>
      <c r="D46" s="64" t="s">
        <v>12</v>
      </c>
      <c r="E46" s="136"/>
      <c r="F46" s="28" t="s">
        <v>151</v>
      </c>
      <c r="G46" s="27" t="s">
        <v>278</v>
      </c>
      <c r="H46" s="91" t="s">
        <v>280</v>
      </c>
      <c r="I46" s="89" t="s">
        <v>279</v>
      </c>
    </row>
    <row r="47" spans="1:9" s="22" customFormat="1" ht="22" customHeight="1" x14ac:dyDescent="0.25">
      <c r="A47" s="24" t="s">
        <v>85</v>
      </c>
      <c r="B47" s="140">
        <v>45861</v>
      </c>
      <c r="C47" s="24" t="str">
        <f>[1]Calendrier!$C$24</f>
        <v>MUNDOLSHEIM</v>
      </c>
      <c r="D47" s="63" t="s">
        <v>15</v>
      </c>
      <c r="E47" s="134" t="s">
        <v>10</v>
      </c>
      <c r="F47" s="134" t="s">
        <v>149</v>
      </c>
      <c r="G47" s="24" t="s">
        <v>245</v>
      </c>
      <c r="H47" s="92" t="s">
        <v>246</v>
      </c>
      <c r="I47" s="88" t="s">
        <v>247</v>
      </c>
    </row>
    <row r="48" spans="1:9" s="22" customFormat="1" ht="22" customHeight="1" x14ac:dyDescent="0.25">
      <c r="A48" s="26" t="s">
        <v>84</v>
      </c>
      <c r="B48" s="141"/>
      <c r="C48" s="26" t="str">
        <f>[1]Calendrier!$D$24</f>
        <v>ESCHAU</v>
      </c>
      <c r="D48" s="60" t="s">
        <v>13</v>
      </c>
      <c r="E48" s="135"/>
      <c r="F48" s="135"/>
      <c r="G48" s="26" t="s">
        <v>254</v>
      </c>
      <c r="H48" s="92" t="s">
        <v>255</v>
      </c>
      <c r="I48" s="86" t="s">
        <v>256</v>
      </c>
    </row>
    <row r="49" spans="1:9" s="22" customFormat="1" ht="22" customHeight="1" x14ac:dyDescent="0.25">
      <c r="A49" s="27" t="s">
        <v>83</v>
      </c>
      <c r="B49" s="142"/>
      <c r="C49" s="27" t="str">
        <f>[1]Calendrier!$E$24</f>
        <v>DINSHEIM</v>
      </c>
      <c r="D49" s="64" t="s">
        <v>12</v>
      </c>
      <c r="E49" s="136"/>
      <c r="F49" s="136"/>
      <c r="G49" s="27" t="s">
        <v>275</v>
      </c>
      <c r="H49" s="91" t="s">
        <v>276</v>
      </c>
      <c r="I49" s="89" t="s">
        <v>277</v>
      </c>
    </row>
    <row r="50" spans="1:9" s="22" customFormat="1" ht="22" customHeight="1" x14ac:dyDescent="0.25">
      <c r="A50" s="24" t="s">
        <v>88</v>
      </c>
      <c r="B50" s="140">
        <v>45868</v>
      </c>
      <c r="C50" s="24" t="str">
        <f>[1]Calendrier!$C$25</f>
        <v>OBERHOFFEN</v>
      </c>
      <c r="D50" s="63" t="s">
        <v>15</v>
      </c>
      <c r="E50" s="134" t="s">
        <v>10</v>
      </c>
      <c r="F50" s="25" t="s">
        <v>149</v>
      </c>
      <c r="G50" s="24"/>
      <c r="H50" s="92" t="s">
        <v>233</v>
      </c>
      <c r="I50" s="88" t="s">
        <v>234</v>
      </c>
    </row>
    <row r="51" spans="1:9" s="22" customFormat="1" ht="22" customHeight="1" x14ac:dyDescent="0.25">
      <c r="A51" s="26" t="s">
        <v>87</v>
      </c>
      <c r="B51" s="141"/>
      <c r="C51" s="26" t="str">
        <f>[1]Calendrier!$D$25</f>
        <v>BOULE CASSEE</v>
      </c>
      <c r="D51" s="60" t="s">
        <v>13</v>
      </c>
      <c r="E51" s="135"/>
      <c r="F51" s="85" t="s">
        <v>11</v>
      </c>
      <c r="G51" s="26" t="s">
        <v>222</v>
      </c>
      <c r="H51" s="92" t="s">
        <v>223</v>
      </c>
      <c r="I51" s="86" t="s">
        <v>224</v>
      </c>
    </row>
    <row r="52" spans="1:9" s="22" customFormat="1" ht="22" customHeight="1" x14ac:dyDescent="0.25">
      <c r="A52" s="27" t="s">
        <v>86</v>
      </c>
      <c r="B52" s="142"/>
      <c r="C52" s="27" t="str">
        <f>[1]Calendrier!$E$25</f>
        <v>KIRCHHEIM</v>
      </c>
      <c r="D52" s="64" t="s">
        <v>12</v>
      </c>
      <c r="E52" s="136"/>
      <c r="F52" s="28" t="s">
        <v>151</v>
      </c>
      <c r="G52" s="27" t="s">
        <v>211</v>
      </c>
      <c r="H52" s="91" t="s">
        <v>212</v>
      </c>
      <c r="I52" s="89" t="s">
        <v>213</v>
      </c>
    </row>
    <row r="53" spans="1:9" s="22" customFormat="1" ht="22" customHeight="1" x14ac:dyDescent="0.25">
      <c r="A53" s="24" t="s">
        <v>91</v>
      </c>
      <c r="B53" s="143">
        <v>45875</v>
      </c>
      <c r="C53" s="24" t="str">
        <f>[1]Calendrier!$C$26</f>
        <v>SCHWEIGHOUSE</v>
      </c>
      <c r="D53" s="63" t="s">
        <v>15</v>
      </c>
      <c r="E53" s="134" t="s">
        <v>10</v>
      </c>
      <c r="F53" s="134" t="s">
        <v>149</v>
      </c>
      <c r="G53" s="24" t="s">
        <v>257</v>
      </c>
      <c r="H53" s="92" t="s">
        <v>258</v>
      </c>
      <c r="I53" s="88" t="s">
        <v>259</v>
      </c>
    </row>
    <row r="54" spans="1:9" s="22" customFormat="1" ht="22" customHeight="1" x14ac:dyDescent="0.25">
      <c r="A54" s="26" t="s">
        <v>90</v>
      </c>
      <c r="B54" s="141"/>
      <c r="C54" s="26" t="str">
        <f>[1]Calendrier!$D$26</f>
        <v>ROBERTSAU</v>
      </c>
      <c r="D54" s="60" t="s">
        <v>13</v>
      </c>
      <c r="E54" s="135"/>
      <c r="F54" s="135"/>
      <c r="G54" s="26" t="s">
        <v>291</v>
      </c>
      <c r="H54" s="92" t="s">
        <v>292</v>
      </c>
      <c r="I54" s="86" t="s">
        <v>259</v>
      </c>
    </row>
    <row r="55" spans="1:9" s="22" customFormat="1" ht="22" customHeight="1" x14ac:dyDescent="0.25">
      <c r="A55" s="27" t="s">
        <v>89</v>
      </c>
      <c r="B55" s="142"/>
      <c r="C55" s="27" t="str">
        <f>[1]Calendrier!$E$26</f>
        <v>GERSTHEIM</v>
      </c>
      <c r="D55" s="64" t="s">
        <v>12</v>
      </c>
      <c r="E55" s="136"/>
      <c r="F55" s="136"/>
      <c r="G55" s="27" t="s">
        <v>176</v>
      </c>
      <c r="H55" s="91" t="s">
        <v>177</v>
      </c>
      <c r="I55" s="89" t="s">
        <v>178</v>
      </c>
    </row>
    <row r="56" spans="1:9" s="22" customFormat="1" ht="22" customHeight="1" x14ac:dyDescent="0.25">
      <c r="A56" s="24" t="s">
        <v>94</v>
      </c>
      <c r="B56" s="143">
        <v>45882</v>
      </c>
      <c r="C56" s="24" t="str">
        <f>[1]Calendrier!$C$27</f>
        <v>OBERHOFFEN</v>
      </c>
      <c r="D56" s="63" t="s">
        <v>15</v>
      </c>
      <c r="E56" s="134" t="s">
        <v>10</v>
      </c>
      <c r="F56" s="134" t="s">
        <v>149</v>
      </c>
      <c r="G56" s="24"/>
      <c r="H56" s="92" t="s">
        <v>233</v>
      </c>
      <c r="I56" s="88" t="s">
        <v>234</v>
      </c>
    </row>
    <row r="57" spans="1:9" s="22" customFormat="1" ht="22" customHeight="1" x14ac:dyDescent="0.25">
      <c r="A57" s="26" t="s">
        <v>93</v>
      </c>
      <c r="B57" s="141"/>
      <c r="C57" s="26" t="str">
        <f>[1]Calendrier!$D$27</f>
        <v>WOLFISHEIM</v>
      </c>
      <c r="D57" s="60" t="s">
        <v>13</v>
      </c>
      <c r="E57" s="135"/>
      <c r="F57" s="135"/>
      <c r="G57" s="26" t="s">
        <v>193</v>
      </c>
      <c r="H57" s="92" t="s">
        <v>194</v>
      </c>
      <c r="I57" s="86" t="s">
        <v>195</v>
      </c>
    </row>
    <row r="58" spans="1:9" s="22" customFormat="1" ht="22" customHeight="1" x14ac:dyDescent="0.25">
      <c r="A58" s="27" t="s">
        <v>92</v>
      </c>
      <c r="B58" s="142"/>
      <c r="C58" s="27" t="str">
        <f>[1]Calendrier!$E$27</f>
        <v>EPFIG</v>
      </c>
      <c r="D58" s="64" t="s">
        <v>12</v>
      </c>
      <c r="E58" s="136"/>
      <c r="F58" s="136"/>
      <c r="G58" s="27" t="s">
        <v>278</v>
      </c>
      <c r="H58" s="91" t="s">
        <v>280</v>
      </c>
      <c r="I58" s="89" t="s">
        <v>279</v>
      </c>
    </row>
    <row r="59" spans="1:9" s="22" customFormat="1" ht="22" customHeight="1" x14ac:dyDescent="0.25">
      <c r="A59" s="24" t="s">
        <v>125</v>
      </c>
      <c r="B59" s="143" t="s">
        <v>145</v>
      </c>
      <c r="C59" s="24" t="str">
        <f>[1]Calendrier!$C$28</f>
        <v>MUNDOLSHEIM</v>
      </c>
      <c r="D59" s="63" t="s">
        <v>15</v>
      </c>
      <c r="E59" s="134" t="s">
        <v>10</v>
      </c>
      <c r="F59" s="134" t="s">
        <v>149</v>
      </c>
      <c r="G59" s="24" t="s">
        <v>245</v>
      </c>
      <c r="H59" s="92" t="s">
        <v>246</v>
      </c>
      <c r="I59" s="88" t="s">
        <v>247</v>
      </c>
    </row>
    <row r="60" spans="1:9" s="22" customFormat="1" ht="22" customHeight="1" x14ac:dyDescent="0.25">
      <c r="A60" s="26" t="s">
        <v>95</v>
      </c>
      <c r="B60" s="141"/>
      <c r="C60" s="26" t="str">
        <f>[1]Calendrier!$D$28</f>
        <v>GEISPOLSHEIM</v>
      </c>
      <c r="D60" s="60" t="s">
        <v>13</v>
      </c>
      <c r="E60" s="135"/>
      <c r="F60" s="135"/>
      <c r="G60" s="26" t="s">
        <v>230</v>
      </c>
      <c r="H60" s="92" t="s">
        <v>231</v>
      </c>
      <c r="I60" s="86" t="s">
        <v>232</v>
      </c>
    </row>
    <row r="61" spans="1:9" s="22" customFormat="1" ht="22" customHeight="1" x14ac:dyDescent="0.25">
      <c r="A61" s="27" t="s">
        <v>126</v>
      </c>
      <c r="B61" s="142"/>
      <c r="C61" s="27" t="str">
        <f>[1]Calendrier!$E$28</f>
        <v>BENFELD</v>
      </c>
      <c r="D61" s="64" t="s">
        <v>12</v>
      </c>
      <c r="E61" s="136"/>
      <c r="F61" s="136"/>
      <c r="G61" s="27" t="s">
        <v>205</v>
      </c>
      <c r="H61" s="92" t="s">
        <v>206</v>
      </c>
      <c r="I61" s="89" t="s">
        <v>207</v>
      </c>
    </row>
    <row r="62" spans="1:9" s="22" customFormat="1" ht="22" customHeight="1" x14ac:dyDescent="0.25">
      <c r="A62" s="24" t="s">
        <v>98</v>
      </c>
      <c r="B62" s="140">
        <v>45896</v>
      </c>
      <c r="C62" s="24" t="str">
        <f>[1]Calendrier!$C$29</f>
        <v>HAGUENAU CB</v>
      </c>
      <c r="D62" s="63" t="s">
        <v>15</v>
      </c>
      <c r="E62" s="25" t="s">
        <v>10</v>
      </c>
      <c r="F62" s="134" t="s">
        <v>149</v>
      </c>
      <c r="G62" s="24" t="s">
        <v>202</v>
      </c>
      <c r="H62" s="96" t="s">
        <v>203</v>
      </c>
      <c r="I62" s="88" t="s">
        <v>204</v>
      </c>
    </row>
    <row r="63" spans="1:9" s="22" customFormat="1" ht="22" customHeight="1" x14ac:dyDescent="0.25">
      <c r="A63" s="26" t="s">
        <v>97</v>
      </c>
      <c r="B63" s="141"/>
      <c r="C63" s="26" t="str">
        <f>[1]Calendrier!$D$29</f>
        <v>OBERSCHAEFFOLSHEIM</v>
      </c>
      <c r="D63" s="60" t="s">
        <v>13</v>
      </c>
      <c r="E63" s="85" t="s">
        <v>150</v>
      </c>
      <c r="F63" s="135"/>
      <c r="G63" s="26" t="s">
        <v>155</v>
      </c>
      <c r="H63" s="90" t="s">
        <v>156</v>
      </c>
      <c r="I63" s="86" t="s">
        <v>157</v>
      </c>
    </row>
    <row r="64" spans="1:9" s="22" customFormat="1" ht="22" customHeight="1" x14ac:dyDescent="0.25">
      <c r="A64" s="27" t="s">
        <v>96</v>
      </c>
      <c r="B64" s="142"/>
      <c r="C64" s="27" t="str">
        <f>[1]Calendrier!$E$29</f>
        <v>BARR</v>
      </c>
      <c r="D64" s="64" t="s">
        <v>12</v>
      </c>
      <c r="E64" s="28" t="s">
        <v>10</v>
      </c>
      <c r="F64" s="136"/>
      <c r="G64" s="27" t="s">
        <v>272</v>
      </c>
      <c r="H64" s="91" t="s">
        <v>273</v>
      </c>
      <c r="I64" s="89" t="s">
        <v>274</v>
      </c>
    </row>
    <row r="65" spans="1:9" s="22" customFormat="1" ht="22" customHeight="1" x14ac:dyDescent="0.25">
      <c r="A65" s="24" t="s">
        <v>283</v>
      </c>
      <c r="B65" s="140">
        <v>45903</v>
      </c>
      <c r="C65" s="24" t="str">
        <f>[1]Calendrier!$C$30</f>
        <v>KALTENHOUSE</v>
      </c>
      <c r="D65" s="63" t="s">
        <v>15</v>
      </c>
      <c r="E65" s="134" t="s">
        <v>10</v>
      </c>
      <c r="F65" s="134" t="s">
        <v>149</v>
      </c>
      <c r="G65" s="24" t="s">
        <v>161</v>
      </c>
      <c r="H65" s="90" t="s">
        <v>162</v>
      </c>
      <c r="I65" s="88" t="s">
        <v>163</v>
      </c>
    </row>
    <row r="66" spans="1:9" s="22" customFormat="1" ht="22" customHeight="1" x14ac:dyDescent="0.25">
      <c r="A66" s="26" t="s">
        <v>284</v>
      </c>
      <c r="B66" s="141"/>
      <c r="C66" s="26" t="str">
        <f>[1]Calendrier!$D$30</f>
        <v>CBS</v>
      </c>
      <c r="D66" s="60" t="s">
        <v>13</v>
      </c>
      <c r="E66" s="135"/>
      <c r="F66" s="135"/>
      <c r="G66" s="26" t="s">
        <v>170</v>
      </c>
      <c r="H66" s="90" t="s">
        <v>171</v>
      </c>
      <c r="I66" s="86" t="s">
        <v>172</v>
      </c>
    </row>
    <row r="67" spans="1:9" s="22" customFormat="1" ht="22" customHeight="1" x14ac:dyDescent="0.25">
      <c r="A67" s="27" t="s">
        <v>285</v>
      </c>
      <c r="B67" s="142"/>
      <c r="C67" s="27" t="str">
        <f>[1]Calendrier!$E$30</f>
        <v>ALTORF</v>
      </c>
      <c r="D67" s="64" t="s">
        <v>12</v>
      </c>
      <c r="E67" s="136"/>
      <c r="F67" s="136"/>
      <c r="G67" s="27" t="s">
        <v>196</v>
      </c>
      <c r="H67" s="91" t="s">
        <v>197</v>
      </c>
      <c r="I67" s="89" t="s">
        <v>198</v>
      </c>
    </row>
    <row r="68" spans="1:9" s="22" customFormat="1" ht="22" customHeight="1" x14ac:dyDescent="0.25">
      <c r="A68" s="24" t="s">
        <v>286</v>
      </c>
      <c r="B68" s="140">
        <v>45910</v>
      </c>
      <c r="C68" s="24" t="str">
        <f>[1]Calendrier!$C$31</f>
        <v>REICHSHOFFEN</v>
      </c>
      <c r="D68" s="63" t="s">
        <v>15</v>
      </c>
      <c r="E68" s="134" t="s">
        <v>10</v>
      </c>
      <c r="F68" s="134" t="s">
        <v>149</v>
      </c>
      <c r="G68" s="24" t="s">
        <v>182</v>
      </c>
      <c r="H68" s="92" t="s">
        <v>183</v>
      </c>
      <c r="I68" s="88" t="s">
        <v>184</v>
      </c>
    </row>
    <row r="69" spans="1:9" s="22" customFormat="1" ht="22.5" customHeight="1" x14ac:dyDescent="0.25">
      <c r="A69" s="26" t="s">
        <v>287</v>
      </c>
      <c r="B69" s="141"/>
      <c r="C69" s="26" t="str">
        <f>[1]Calendrier!$D$31</f>
        <v>PETANCAIR'S NEUDORF</v>
      </c>
      <c r="D69" s="60" t="s">
        <v>13</v>
      </c>
      <c r="E69" s="135"/>
      <c r="F69" s="135"/>
      <c r="G69" s="26" t="s">
        <v>248</v>
      </c>
      <c r="H69" s="90" t="s">
        <v>249</v>
      </c>
      <c r="I69" s="88" t="s">
        <v>250</v>
      </c>
    </row>
    <row r="70" spans="1:9" s="22" customFormat="1" ht="22.5" customHeight="1" x14ac:dyDescent="0.25">
      <c r="A70" s="27" t="s">
        <v>288</v>
      </c>
      <c r="B70" s="142"/>
      <c r="C70" s="27" t="str">
        <f>[1]Calendrier!$E$31</f>
        <v>SCHEER</v>
      </c>
      <c r="D70" s="64" t="s">
        <v>12</v>
      </c>
      <c r="E70" s="136"/>
      <c r="F70" s="136"/>
      <c r="G70" s="27" t="s">
        <v>235</v>
      </c>
      <c r="H70" s="91" t="s">
        <v>236</v>
      </c>
      <c r="I70" s="89" t="s">
        <v>237</v>
      </c>
    </row>
    <row r="71" spans="1:9" s="22" customFormat="1" ht="22.5" customHeight="1" x14ac:dyDescent="0.25">
      <c r="A71" s="32"/>
      <c r="B71" s="137">
        <v>45917</v>
      </c>
      <c r="C71" s="24" t="str">
        <f>[1]Calendrier!$C$20</f>
        <v>SCHWEIGHOUSE</v>
      </c>
      <c r="D71" s="63" t="s">
        <v>15</v>
      </c>
      <c r="E71" s="134" t="s">
        <v>10</v>
      </c>
      <c r="F71" s="134" t="s">
        <v>149</v>
      </c>
      <c r="G71" s="24" t="s">
        <v>257</v>
      </c>
      <c r="H71" s="92" t="s">
        <v>258</v>
      </c>
      <c r="I71" s="88" t="s">
        <v>259</v>
      </c>
    </row>
    <row r="72" spans="1:9" s="22" customFormat="1" ht="22.5" customHeight="1" x14ac:dyDescent="0.25">
      <c r="A72" s="32"/>
      <c r="B72" s="138"/>
      <c r="C72" s="26" t="str">
        <f>[1]Calendrier!$D$20</f>
        <v>ROMANSWILLER</v>
      </c>
      <c r="D72" s="60" t="s">
        <v>13</v>
      </c>
      <c r="E72" s="135"/>
      <c r="F72" s="135"/>
      <c r="G72" s="26" t="s">
        <v>185</v>
      </c>
      <c r="H72" s="90" t="s">
        <v>186</v>
      </c>
      <c r="I72" s="86" t="s">
        <v>187</v>
      </c>
    </row>
    <row r="73" spans="1:9" s="22" customFormat="1" ht="22.5" customHeight="1" x14ac:dyDescent="0.25">
      <c r="A73" s="33"/>
      <c r="B73" s="139"/>
      <c r="C73" s="27" t="str">
        <f>[1]Calendrier!$E$20</f>
        <v>GERSTHEIM</v>
      </c>
      <c r="D73" s="64" t="s">
        <v>12</v>
      </c>
      <c r="E73" s="136"/>
      <c r="F73" s="136"/>
      <c r="G73" s="27" t="s">
        <v>176</v>
      </c>
      <c r="H73" s="91" t="s">
        <v>177</v>
      </c>
      <c r="I73" s="89" t="s">
        <v>178</v>
      </c>
    </row>
    <row r="74" spans="1:9" s="22" customFormat="1" ht="36.5" customHeight="1" x14ac:dyDescent="0.25">
      <c r="A74" s="33">
        <v>23</v>
      </c>
      <c r="B74" s="34">
        <v>45924</v>
      </c>
      <c r="C74" s="23" t="s">
        <v>39</v>
      </c>
      <c r="D74" s="35" t="s">
        <v>9</v>
      </c>
      <c r="E74" s="35" t="s">
        <v>10</v>
      </c>
      <c r="F74" s="35" t="s">
        <v>11</v>
      </c>
      <c r="G74" s="33" t="s">
        <v>34</v>
      </c>
      <c r="H74" s="67" t="s">
        <v>143</v>
      </c>
      <c r="I74" s="87" t="s">
        <v>127</v>
      </c>
    </row>
    <row r="75" spans="1:9" s="22" customFormat="1" ht="11.5" x14ac:dyDescent="0.25">
      <c r="A75" s="36"/>
      <c r="B75" s="37"/>
      <c r="C75" s="36"/>
      <c r="D75" s="36"/>
      <c r="E75" s="36"/>
      <c r="F75" s="36"/>
      <c r="G75" s="36"/>
      <c r="H75" s="36"/>
    </row>
    <row r="76" spans="1:9" s="22" customFormat="1" ht="14.5" x14ac:dyDescent="0.25">
      <c r="A76" s="36"/>
      <c r="B76" s="38"/>
      <c r="C76" s="72" t="s">
        <v>119</v>
      </c>
      <c r="D76" s="70"/>
      <c r="E76" s="70"/>
      <c r="F76" s="70"/>
      <c r="G76" s="69" t="s">
        <v>137</v>
      </c>
      <c r="H76" s="79" t="s">
        <v>120</v>
      </c>
      <c r="I76" s="69" t="s">
        <v>138</v>
      </c>
    </row>
    <row r="77" spans="1:9" s="22" customFormat="1" ht="14.5" x14ac:dyDescent="0.25">
      <c r="A77" s="36"/>
      <c r="C77" s="72" t="s">
        <v>109</v>
      </c>
      <c r="D77" s="70"/>
      <c r="E77" s="70"/>
      <c r="F77" s="70"/>
      <c r="G77" s="69" t="s">
        <v>110</v>
      </c>
      <c r="H77" s="79" t="s">
        <v>111</v>
      </c>
      <c r="I77" s="69" t="s">
        <v>112</v>
      </c>
    </row>
    <row r="78" spans="1:9" s="22" customFormat="1" ht="14.5" x14ac:dyDescent="0.25">
      <c r="A78" s="36"/>
      <c r="C78" s="72" t="s">
        <v>261</v>
      </c>
      <c r="D78" s="70"/>
      <c r="E78" s="70"/>
      <c r="F78" s="70"/>
      <c r="G78" s="69" t="s">
        <v>262</v>
      </c>
      <c r="H78" s="79" t="s">
        <v>263</v>
      </c>
      <c r="I78" s="69" t="s">
        <v>264</v>
      </c>
    </row>
    <row r="79" spans="1:9" s="22" customFormat="1" ht="14.5" x14ac:dyDescent="0.25">
      <c r="A79" s="36"/>
      <c r="C79" s="72" t="s">
        <v>268</v>
      </c>
      <c r="D79" s="70"/>
      <c r="E79" s="70"/>
      <c r="F79" s="70"/>
      <c r="G79" s="69" t="s">
        <v>269</v>
      </c>
      <c r="H79" s="79" t="s">
        <v>270</v>
      </c>
      <c r="I79" s="69" t="s">
        <v>271</v>
      </c>
    </row>
    <row r="80" spans="1:9" s="22" customFormat="1" ht="14.5" x14ac:dyDescent="0.25">
      <c r="A80" s="36"/>
      <c r="C80" s="72" t="s">
        <v>105</v>
      </c>
      <c r="D80" s="70"/>
      <c r="E80" s="70"/>
      <c r="F80" s="70"/>
      <c r="G80" s="69" t="s">
        <v>106</v>
      </c>
      <c r="H80" s="79" t="s">
        <v>107</v>
      </c>
      <c r="I80" s="69" t="s">
        <v>108</v>
      </c>
    </row>
    <row r="81" spans="1:9" s="22" customFormat="1" ht="14.5" x14ac:dyDescent="0.25">
      <c r="A81" s="36"/>
      <c r="C81" s="72" t="s">
        <v>188</v>
      </c>
      <c r="D81" s="70"/>
      <c r="E81" s="70"/>
      <c r="F81" s="70"/>
      <c r="G81" s="69" t="s">
        <v>189</v>
      </c>
      <c r="H81" s="79"/>
      <c r="I81" s="69" t="s">
        <v>190</v>
      </c>
    </row>
    <row r="82" spans="1:9" s="22" customFormat="1" ht="14.5" x14ac:dyDescent="0.25">
      <c r="A82" s="36"/>
      <c r="C82" s="72" t="s">
        <v>118</v>
      </c>
      <c r="D82" s="70"/>
      <c r="E82" s="70"/>
      <c r="F82" s="70"/>
      <c r="G82" s="69" t="s">
        <v>242</v>
      </c>
      <c r="H82" s="79" t="s">
        <v>243</v>
      </c>
      <c r="I82" s="69" t="s">
        <v>244</v>
      </c>
    </row>
    <row r="83" spans="1:9" s="22" customFormat="1" ht="14.5" x14ac:dyDescent="0.25">
      <c r="A83" s="36"/>
      <c r="D83" s="70"/>
      <c r="E83" s="70"/>
      <c r="F83" s="70"/>
      <c r="G83" s="74"/>
      <c r="H83" s="75"/>
      <c r="I83" s="74"/>
    </row>
    <row r="84" spans="1:9" s="22" customFormat="1" ht="14.5" x14ac:dyDescent="0.25">
      <c r="A84" s="36"/>
      <c r="C84" s="68" t="s">
        <v>218</v>
      </c>
      <c r="D84" s="70"/>
      <c r="E84" s="70"/>
      <c r="F84" s="70"/>
      <c r="G84" s="69" t="s">
        <v>219</v>
      </c>
      <c r="H84" s="79" t="s">
        <v>220</v>
      </c>
      <c r="I84" s="69" t="s">
        <v>221</v>
      </c>
    </row>
    <row r="85" spans="1:9" ht="14.5" x14ac:dyDescent="0.35">
      <c r="A85" s="36"/>
      <c r="B85" s="22"/>
      <c r="C85" s="73" t="s">
        <v>121</v>
      </c>
      <c r="D85" s="22"/>
      <c r="E85" s="22"/>
      <c r="F85" s="22"/>
      <c r="G85" s="76" t="s">
        <v>124</v>
      </c>
      <c r="H85" s="77" t="s">
        <v>122</v>
      </c>
      <c r="I85" s="78" t="s">
        <v>123</v>
      </c>
    </row>
    <row r="86" spans="1:9" ht="14.5" x14ac:dyDescent="0.25">
      <c r="A86" s="36"/>
      <c r="B86" s="22"/>
      <c r="C86" s="68" t="s">
        <v>114</v>
      </c>
      <c r="D86" s="70"/>
      <c r="E86" s="70"/>
      <c r="F86" s="70"/>
      <c r="G86" s="74" t="s">
        <v>115</v>
      </c>
      <c r="H86" s="75" t="s">
        <v>116</v>
      </c>
      <c r="I86" s="74" t="s">
        <v>117</v>
      </c>
    </row>
    <row r="87" spans="1:9" ht="12.5" x14ac:dyDescent="0.25">
      <c r="A87" s="36"/>
      <c r="B87" s="22"/>
    </row>
    <row r="88" spans="1:9" ht="14.5" x14ac:dyDescent="0.25">
      <c r="A88" s="36"/>
      <c r="B88" s="22"/>
      <c r="C88" s="71" t="s">
        <v>192</v>
      </c>
      <c r="D88" s="22"/>
      <c r="E88" s="22"/>
      <c r="F88" s="22"/>
      <c r="G88" s="38" t="s">
        <v>251</v>
      </c>
      <c r="H88" s="79" t="s">
        <v>252</v>
      </c>
      <c r="I88" s="38" t="s">
        <v>253</v>
      </c>
    </row>
    <row r="89" spans="1:9" ht="14.5" x14ac:dyDescent="0.25">
      <c r="A89" s="36"/>
      <c r="B89" s="22"/>
      <c r="C89" s="71" t="s">
        <v>139</v>
      </c>
      <c r="D89" s="69"/>
      <c r="E89" s="69"/>
      <c r="F89" s="69"/>
      <c r="G89" s="69" t="s">
        <v>140</v>
      </c>
      <c r="H89" s="79" t="s">
        <v>141</v>
      </c>
      <c r="I89" s="69" t="s">
        <v>142</v>
      </c>
    </row>
    <row r="90" spans="1:9" ht="14.5" x14ac:dyDescent="0.25">
      <c r="A90" s="36"/>
      <c r="B90" s="22"/>
      <c r="C90" s="71" t="s">
        <v>214</v>
      </c>
      <c r="D90" s="69"/>
      <c r="E90" s="69"/>
      <c r="F90" s="69"/>
      <c r="G90" s="69" t="s">
        <v>215</v>
      </c>
      <c r="H90" s="79" t="s">
        <v>216</v>
      </c>
      <c r="I90" s="69" t="s">
        <v>217</v>
      </c>
    </row>
    <row r="91" spans="1:9" ht="14.5" x14ac:dyDescent="0.25">
      <c r="A91" s="36"/>
      <c r="B91" s="22"/>
      <c r="C91" s="71" t="s">
        <v>128</v>
      </c>
      <c r="D91" s="22"/>
      <c r="E91" s="22"/>
      <c r="F91" s="22"/>
      <c r="G91" s="69" t="s">
        <v>208</v>
      </c>
      <c r="H91" s="79" t="s">
        <v>209</v>
      </c>
      <c r="I91" s="69" t="s">
        <v>210</v>
      </c>
    </row>
    <row r="92" spans="1:9" ht="14.5" x14ac:dyDescent="0.25">
      <c r="A92" s="36"/>
      <c r="B92" s="22"/>
      <c r="C92" s="71" t="s">
        <v>129</v>
      </c>
      <c r="D92" s="69"/>
      <c r="E92" s="69"/>
      <c r="F92" s="69"/>
      <c r="G92" s="69" t="s">
        <v>130</v>
      </c>
      <c r="H92" s="79" t="s">
        <v>131</v>
      </c>
      <c r="I92" s="69" t="s">
        <v>132</v>
      </c>
    </row>
    <row r="93" spans="1:9" ht="14.5" x14ac:dyDescent="0.25">
      <c r="A93" s="36"/>
      <c r="B93" s="22"/>
      <c r="C93" s="71" t="s">
        <v>133</v>
      </c>
      <c r="D93" s="69"/>
      <c r="E93" s="69"/>
      <c r="F93" s="69"/>
      <c r="G93" s="69" t="s">
        <v>134</v>
      </c>
      <c r="H93" s="79" t="s">
        <v>135</v>
      </c>
      <c r="I93" s="69" t="s">
        <v>136</v>
      </c>
    </row>
    <row r="94" spans="1:9" ht="14.5" x14ac:dyDescent="0.25">
      <c r="A94" s="36"/>
      <c r="B94" s="22"/>
      <c r="C94" s="71" t="s">
        <v>102</v>
      </c>
      <c r="D94" s="68"/>
      <c r="E94" s="69"/>
      <c r="F94" s="69"/>
      <c r="G94" s="69" t="s">
        <v>103</v>
      </c>
      <c r="H94" s="79" t="s">
        <v>191</v>
      </c>
      <c r="I94" s="69" t="s">
        <v>104</v>
      </c>
    </row>
    <row r="95" spans="1:9" ht="12.5" x14ac:dyDescent="0.25">
      <c r="A95" s="36"/>
      <c r="B95" s="22"/>
      <c r="C95" s="22"/>
      <c r="D95" s="22"/>
      <c r="E95" s="22"/>
      <c r="F95" s="22"/>
      <c r="G95" s="22"/>
      <c r="H95" s="22"/>
      <c r="I95" s="22"/>
    </row>
    <row r="96" spans="1:9" ht="12.5" x14ac:dyDescent="0.25">
      <c r="A96" s="36"/>
      <c r="B96" s="22"/>
      <c r="C96" s="22"/>
      <c r="D96" s="22"/>
      <c r="E96" s="22"/>
      <c r="F96" s="22"/>
      <c r="G96" s="22"/>
      <c r="H96" s="22"/>
      <c r="I96" s="22"/>
    </row>
    <row r="97" spans="1:9" ht="12.5" x14ac:dyDescent="0.25">
      <c r="A97" s="36"/>
      <c r="B97" s="22"/>
      <c r="C97" s="22"/>
      <c r="D97" s="22"/>
      <c r="E97" s="22"/>
      <c r="F97" s="22"/>
      <c r="G97" s="22"/>
      <c r="H97" s="22"/>
      <c r="I97" s="22"/>
    </row>
    <row r="98" spans="1:9" ht="12.5" x14ac:dyDescent="0.25">
      <c r="A98" s="36"/>
      <c r="B98" s="22"/>
      <c r="C98" s="22"/>
      <c r="D98" s="22"/>
      <c r="E98" s="22"/>
      <c r="F98" s="22"/>
      <c r="G98" s="22"/>
      <c r="H98" s="22"/>
      <c r="I98" s="22"/>
    </row>
    <row r="99" spans="1:9" ht="12.5" x14ac:dyDescent="0.25">
      <c r="A99" s="36"/>
      <c r="B99" s="22"/>
      <c r="C99" s="22"/>
      <c r="D99" s="22"/>
      <c r="E99" s="22"/>
      <c r="F99" s="22"/>
      <c r="G99" s="22"/>
      <c r="H99" s="22"/>
      <c r="I99" s="22"/>
    </row>
    <row r="100" spans="1:9" ht="12.5" x14ac:dyDescent="0.25">
      <c r="A100" s="36"/>
      <c r="B100" s="22"/>
      <c r="C100" s="22"/>
      <c r="D100" s="22"/>
      <c r="E100" s="22"/>
      <c r="F100" s="22"/>
      <c r="G100" s="22"/>
      <c r="H100" s="22"/>
      <c r="I100" s="22"/>
    </row>
    <row r="101" spans="1:9" ht="12.5" x14ac:dyDescent="0.25">
      <c r="A101" s="36"/>
      <c r="B101" s="22"/>
      <c r="C101" s="22"/>
      <c r="D101" s="22"/>
      <c r="E101" s="22"/>
      <c r="F101" s="22"/>
      <c r="G101" s="22"/>
      <c r="H101" s="22"/>
    </row>
    <row r="102" spans="1:9" ht="12.5" x14ac:dyDescent="0.25">
      <c r="A102" s="36"/>
      <c r="B102" s="22"/>
      <c r="C102" s="22"/>
      <c r="D102" s="22"/>
      <c r="E102" s="22"/>
      <c r="F102" s="22"/>
      <c r="G102" s="22"/>
      <c r="H102" s="22"/>
    </row>
    <row r="103" spans="1:9" ht="12.5" x14ac:dyDescent="0.25">
      <c r="A103" s="36"/>
      <c r="B103" s="22"/>
      <c r="C103" s="22"/>
      <c r="D103" s="22"/>
      <c r="E103" s="22"/>
      <c r="F103" s="22"/>
      <c r="G103" s="22"/>
      <c r="H103" s="22"/>
    </row>
    <row r="104" spans="1:9" ht="12.5" x14ac:dyDescent="0.25">
      <c r="A104" s="36"/>
      <c r="B104" s="22"/>
      <c r="C104" s="22"/>
      <c r="D104" s="22"/>
      <c r="E104" s="22"/>
      <c r="F104" s="22"/>
      <c r="G104" s="22"/>
      <c r="H104" s="22"/>
    </row>
    <row r="105" spans="1:9" ht="12.5" x14ac:dyDescent="0.25">
      <c r="A105" s="36"/>
      <c r="B105" s="22"/>
      <c r="C105" s="22"/>
      <c r="D105" s="22"/>
      <c r="E105" s="22"/>
      <c r="F105" s="22"/>
      <c r="G105" s="22"/>
      <c r="H105" s="22"/>
    </row>
    <row r="106" spans="1:9" ht="12.5" x14ac:dyDescent="0.25">
      <c r="A106" s="36"/>
      <c r="B106" s="22"/>
      <c r="C106" s="22"/>
      <c r="D106" s="22"/>
      <c r="E106" s="22"/>
      <c r="F106" s="22"/>
      <c r="G106" s="22"/>
      <c r="H106" s="22"/>
    </row>
    <row r="107" spans="1:9" ht="12.5" x14ac:dyDescent="0.25">
      <c r="A107" s="36"/>
      <c r="B107" s="22"/>
      <c r="C107" s="22"/>
      <c r="D107" s="22"/>
      <c r="E107" s="22"/>
      <c r="F107" s="22"/>
      <c r="G107" s="22"/>
      <c r="H107" s="22"/>
    </row>
    <row r="108" spans="1:9" ht="12.5" x14ac:dyDescent="0.25">
      <c r="A108" s="36"/>
      <c r="B108" s="22"/>
      <c r="C108" s="22"/>
      <c r="D108" s="22"/>
      <c r="E108" s="22"/>
      <c r="F108" s="22"/>
      <c r="G108" s="22"/>
      <c r="H108" s="22"/>
    </row>
    <row r="109" spans="1:9" ht="12.5" x14ac:dyDescent="0.25">
      <c r="A109" s="36"/>
      <c r="B109" s="22"/>
      <c r="C109" s="22"/>
      <c r="D109" s="22"/>
      <c r="E109" s="22"/>
      <c r="F109" s="22"/>
      <c r="G109" s="22"/>
      <c r="H109" s="22"/>
    </row>
    <row r="110" spans="1:9" ht="12.5" x14ac:dyDescent="0.25">
      <c r="A110" s="36"/>
      <c r="B110" s="22"/>
      <c r="C110" s="22"/>
      <c r="D110" s="22"/>
      <c r="E110" s="22"/>
      <c r="F110" s="22"/>
      <c r="G110" s="22"/>
      <c r="H110" s="22"/>
    </row>
    <row r="111" spans="1:9" ht="12.5" x14ac:dyDescent="0.25">
      <c r="A111" s="36"/>
      <c r="B111" s="22"/>
      <c r="C111" s="22"/>
      <c r="D111" s="22"/>
      <c r="E111" s="22"/>
      <c r="F111" s="22"/>
      <c r="G111" s="22"/>
      <c r="H111" s="22"/>
    </row>
    <row r="112" spans="1:9" ht="12.5" x14ac:dyDescent="0.25">
      <c r="A112" s="36"/>
      <c r="B112" s="22"/>
      <c r="C112" s="22"/>
      <c r="D112" s="22"/>
      <c r="E112" s="22"/>
      <c r="F112" s="22"/>
      <c r="G112" s="22"/>
      <c r="H112" s="22"/>
    </row>
    <row r="113" spans="1:8" ht="12.5" x14ac:dyDescent="0.25">
      <c r="A113" s="36"/>
      <c r="B113" s="22"/>
      <c r="C113" s="22"/>
      <c r="D113" s="22"/>
      <c r="E113" s="22"/>
      <c r="F113" s="22"/>
      <c r="G113" s="22"/>
      <c r="H113" s="22"/>
    </row>
    <row r="114" spans="1:8" ht="12.5" x14ac:dyDescent="0.25">
      <c r="A114" s="36"/>
      <c r="B114" s="22"/>
      <c r="C114" s="22"/>
      <c r="D114" s="22"/>
      <c r="E114" s="22"/>
      <c r="F114" s="22"/>
      <c r="G114" s="22"/>
      <c r="H114" s="22"/>
    </row>
    <row r="115" spans="1:8" ht="12.5" x14ac:dyDescent="0.25">
      <c r="A115" s="36"/>
      <c r="B115" s="22"/>
      <c r="C115" s="22"/>
      <c r="D115" s="22"/>
      <c r="E115" s="22"/>
      <c r="F115" s="22"/>
      <c r="G115" s="22"/>
      <c r="H115" s="22"/>
    </row>
    <row r="116" spans="1:8" ht="12.5" x14ac:dyDescent="0.25">
      <c r="A116" s="36"/>
      <c r="B116" s="22"/>
      <c r="C116" s="22"/>
      <c r="D116" s="22"/>
      <c r="E116" s="22"/>
      <c r="F116" s="22"/>
      <c r="G116" s="22"/>
      <c r="H116" s="22"/>
    </row>
    <row r="117" spans="1:8" ht="12.5" x14ac:dyDescent="0.25">
      <c r="A117" s="36"/>
      <c r="B117" s="22"/>
      <c r="C117" s="22"/>
      <c r="D117" s="22"/>
      <c r="E117" s="22"/>
      <c r="F117" s="22"/>
      <c r="G117" s="22"/>
      <c r="H117" s="22"/>
    </row>
    <row r="118" spans="1:8" ht="12.5" x14ac:dyDescent="0.25">
      <c r="A118" s="36"/>
      <c r="B118" s="22"/>
      <c r="C118" s="22"/>
      <c r="D118" s="22"/>
      <c r="E118" s="22"/>
      <c r="F118" s="22"/>
      <c r="G118" s="22"/>
      <c r="H118" s="22"/>
    </row>
    <row r="119" spans="1:8" ht="12.5" x14ac:dyDescent="0.25">
      <c r="A119" s="36"/>
      <c r="B119" s="22"/>
      <c r="C119" s="22"/>
      <c r="D119" s="22"/>
      <c r="E119" s="22"/>
      <c r="F119" s="22"/>
      <c r="G119" s="22"/>
      <c r="H119" s="22"/>
    </row>
  </sheetData>
  <autoFilter ref="A1:I74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>
      <iconFilter iconSet="3Arrows"/>
    </filterColumn>
  </autoFilter>
  <mergeCells count="66">
    <mergeCell ref="F59:F61"/>
    <mergeCell ref="F14:F16"/>
    <mergeCell ref="E65:E67"/>
    <mergeCell ref="F65:F67"/>
    <mergeCell ref="B68:B70"/>
    <mergeCell ref="E68:E70"/>
    <mergeCell ref="F68:F70"/>
    <mergeCell ref="E44:E46"/>
    <mergeCell ref="E53:E55"/>
    <mergeCell ref="F53:F55"/>
    <mergeCell ref="E39:E40"/>
    <mergeCell ref="E17:E19"/>
    <mergeCell ref="E29:E31"/>
    <mergeCell ref="B44:B46"/>
    <mergeCell ref="E21:E22"/>
    <mergeCell ref="B41:B43"/>
    <mergeCell ref="B32:B34"/>
    <mergeCell ref="B35:B37"/>
    <mergeCell ref="B23:B25"/>
    <mergeCell ref="B38:B40"/>
    <mergeCell ref="B26:B28"/>
    <mergeCell ref="B29:B31"/>
    <mergeCell ref="E35:E37"/>
    <mergeCell ref="E23:E25"/>
    <mergeCell ref="E26:E28"/>
    <mergeCell ref="E32:E34"/>
    <mergeCell ref="B14:B16"/>
    <mergeCell ref="B20:B22"/>
    <mergeCell ref="B17:B19"/>
    <mergeCell ref="F32:F34"/>
    <mergeCell ref="E41:E43"/>
    <mergeCell ref="E14:E16"/>
    <mergeCell ref="A1:I1"/>
    <mergeCell ref="A2:I2"/>
    <mergeCell ref="C12:I12"/>
    <mergeCell ref="C13:I13"/>
    <mergeCell ref="B6:B8"/>
    <mergeCell ref="E6:E8"/>
    <mergeCell ref="F6:F8"/>
    <mergeCell ref="F9:F11"/>
    <mergeCell ref="E9:E11"/>
    <mergeCell ref="B9:B11"/>
    <mergeCell ref="B71:B73"/>
    <mergeCell ref="B50:B52"/>
    <mergeCell ref="B56:B58"/>
    <mergeCell ref="B62:B64"/>
    <mergeCell ref="B47:B49"/>
    <mergeCell ref="B53:B55"/>
    <mergeCell ref="B65:B67"/>
    <mergeCell ref="B59:B61"/>
    <mergeCell ref="E71:E73"/>
    <mergeCell ref="F71:F73"/>
    <mergeCell ref="F17:F19"/>
    <mergeCell ref="E56:E58"/>
    <mergeCell ref="E50:E52"/>
    <mergeCell ref="F62:F64"/>
    <mergeCell ref="F41:F43"/>
    <mergeCell ref="F38:F40"/>
    <mergeCell ref="F29:F31"/>
    <mergeCell ref="F26:F28"/>
    <mergeCell ref="F20:F22"/>
    <mergeCell ref="F35:F37"/>
    <mergeCell ref="F56:F58"/>
    <mergeCell ref="F47:F49"/>
    <mergeCell ref="E59:E61"/>
    <mergeCell ref="E47:E49"/>
  </mergeCells>
  <hyperlinks>
    <hyperlink ref="H94" r:id="rId1" xr:uid="{F17599BC-CD71-44D2-8A5E-8CF3B3788592}"/>
    <hyperlink ref="H80" r:id="rId2" xr:uid="{AC959216-2556-4C55-B365-68E1918F691B}"/>
    <hyperlink ref="H77" r:id="rId3" xr:uid="{4B674D7C-1FBE-42E9-A696-66CA97948DFF}"/>
    <hyperlink ref="H86" r:id="rId4" xr:uid="{6816AE6B-86B4-46AA-BB72-155158532B74}"/>
    <hyperlink ref="H82" r:id="rId5" xr:uid="{DADA012B-5D0B-4690-83FF-A1703ECF3BCD}"/>
    <hyperlink ref="H76" r:id="rId6" xr:uid="{3AB5AC22-553E-4063-93FB-062320FEB730}"/>
    <hyperlink ref="H85" r:id="rId7" xr:uid="{92F85382-6550-43B2-8BBA-89B8309BA0C1}"/>
    <hyperlink ref="H91" r:id="rId8" xr:uid="{1C67B3BC-17D1-45C2-8041-55FC25D7B34B}"/>
    <hyperlink ref="H92" r:id="rId9" xr:uid="{B5788713-5ED1-4637-ADDC-97D8F8FDB0F8}"/>
    <hyperlink ref="H93" r:id="rId10" xr:uid="{846911C5-26BE-4A9D-AF1B-FBF66CB760A9}"/>
    <hyperlink ref="H89" r:id="rId11" xr:uid="{7741EF81-9F8E-4311-A1B5-1A70AA58B8C2}"/>
    <hyperlink ref="H5" r:id="rId12" xr:uid="{00DD02EA-C6A9-431D-BE89-A5DFE962B512}"/>
    <hyperlink ref="H74" r:id="rId13" xr:uid="{940C3D26-28A0-419A-A296-DDD88EEE5AD6}"/>
    <hyperlink ref="H39" r:id="rId14" xr:uid="{F7CB0B09-329D-4A77-AB89-2FD9D9A3DEB0}"/>
    <hyperlink ref="H63" r:id="rId15" xr:uid="{66F1CCC2-ACBE-4D10-8939-26943F621458}"/>
    <hyperlink ref="H32" r:id="rId16" xr:uid="{CE691D12-D929-47B9-A536-BE4077BBAEDD}"/>
    <hyperlink ref="H65" r:id="rId17" xr:uid="{3A353C8A-1B45-4E7C-BE03-0322561ED6E0}"/>
    <hyperlink ref="H30" r:id="rId18" xr:uid="{290F7E52-F540-47F8-8752-0310685267B9}"/>
    <hyperlink ref="H20" r:id="rId19" xr:uid="{AB0D94D6-31EB-4BF9-AF37-DF00C0F52944}"/>
    <hyperlink ref="H38" r:id="rId20" xr:uid="{325AD8D6-155E-488F-8FD1-D7625D8BBC7A}"/>
    <hyperlink ref="H66" r:id="rId21" xr:uid="{12984B09-FF88-4855-904F-2E8217DF1AB8}"/>
    <hyperlink ref="H23" r:id="rId22" xr:uid="{C80A452E-83FC-458E-A82E-06084538D040}"/>
    <hyperlink ref="H37" r:id="rId23" xr:uid="{D601DC70-A26C-47C2-8412-183B1FD7521B}"/>
    <hyperlink ref="H11" r:id="rId24" xr:uid="{EB5D3A1E-41CC-4A1F-8844-60A7ABA2FBEC}"/>
    <hyperlink ref="H68" r:id="rId25" xr:uid="{068361A7-3E05-4378-8C1F-D2EB67D64E79}"/>
    <hyperlink ref="H36" r:id="rId26" xr:uid="{DBC1026B-3441-4BB4-B7DD-7DDCD22F9024}"/>
    <hyperlink ref="H88" r:id="rId27" xr:uid="{999E7535-F87B-4C29-AE01-6B7772FC3C65}"/>
    <hyperlink ref="H57" r:id="rId28" xr:uid="{559DAC15-FE7F-4833-AFCE-07E9F87FA09A}"/>
    <hyperlink ref="H33" r:id="rId29" xr:uid="{D6A3AA20-2773-4FC4-AE24-6AB7BE3D7663}"/>
    <hyperlink ref="H34" r:id="rId30" xr:uid="{B3E2E089-8CA7-49B3-B1F5-BD12123FA3A9}"/>
    <hyperlink ref="H28" r:id="rId31" xr:uid="{3ABC52B3-63B4-44E0-81DD-54ABD34169A2}"/>
    <hyperlink ref="H67" r:id="rId32" xr:uid="{B1DFAAAC-69FF-4D17-958F-D80642715545}"/>
    <hyperlink ref="H9" r:id="rId33" xr:uid="{EC5F281E-61A9-4C05-A547-1D870E95FE6B}"/>
    <hyperlink ref="H62" r:id="rId34" xr:uid="{DD51D660-46E8-41E2-A8A8-45801EA2FFC4}"/>
    <hyperlink ref="H61" r:id="rId35" xr:uid="{D8D8CE25-A9F7-4539-959C-095DEBDFEBC3}"/>
    <hyperlink ref="H22" r:id="rId36" xr:uid="{23129075-759D-408B-AB99-E2A322027E35}"/>
    <hyperlink ref="H52" r:id="rId37" xr:uid="{D651D665-517C-4D52-BFA7-4850857B0592}"/>
    <hyperlink ref="H90" r:id="rId38" xr:uid="{5ADC4762-C497-46F7-B3DF-40E90C248B03}"/>
    <hyperlink ref="H84" r:id="rId39" xr:uid="{642D58B4-98B8-42F9-944C-19E31EB3CC97}"/>
    <hyperlink ref="H45" r:id="rId40" xr:uid="{B28A07EB-9C08-46DD-AD8D-B219C4FA3B30}"/>
    <hyperlink ref="H51" r:id="rId41" xr:uid="{FD83D0EF-37BA-4B86-80C4-86C1CBCF0E29}"/>
    <hyperlink ref="H18" r:id="rId42" xr:uid="{C027EBC7-03C5-4792-A2A0-D60105944608}"/>
    <hyperlink ref="H19" r:id="rId43" xr:uid="{2C3FBA35-2E78-4B05-8594-2DDAE3C88C45}"/>
    <hyperlink ref="H10" r:id="rId44" xr:uid="{DC795ED5-BFBC-4A86-B5C6-9126374544CA}"/>
    <hyperlink ref="H15" r:id="rId45" xr:uid="{0B407CB4-7A19-4F7A-8615-4390FB6B624D}"/>
    <hyperlink ref="H21" r:id="rId46" xr:uid="{07A7249B-54B4-4517-99C3-26AC826E49D1}"/>
    <hyperlink ref="H60" r:id="rId47" xr:uid="{EE4E72A9-52C6-43C5-942D-21C1A090FC71}"/>
    <hyperlink ref="H29" r:id="rId48" xr:uid="{CFD002BF-F2E7-44DC-A476-F13D7CE21106}"/>
    <hyperlink ref="H50" r:id="rId49" xr:uid="{F8842636-3383-4268-96FB-F4B0290F3FE2}"/>
    <hyperlink ref="H56" r:id="rId50" xr:uid="{1E3479BC-5AC4-47D0-8A08-56CBD3FDD2CC}"/>
    <hyperlink ref="H42" r:id="rId51" xr:uid="{8E65D880-FFCA-452B-8BD1-DD20EFBBAD40}"/>
    <hyperlink ref="H16" r:id="rId52" xr:uid="{7ED50832-39D8-4EDC-A28D-407ADEC77F84}"/>
    <hyperlink ref="H43" r:id="rId53" xr:uid="{14FEA247-0D15-4CE9-993B-B04623693115}"/>
    <hyperlink ref="H70" r:id="rId54" xr:uid="{75DE07AD-13EB-4016-ABA3-E388872AF62F}"/>
    <hyperlink ref="H55" r:id="rId55" xr:uid="{9AB38449-7192-47EF-8434-4F255917F55E}"/>
    <hyperlink ref="H31" r:id="rId56" xr:uid="{C3A8A2FC-E4D0-4343-BDC7-B932EC4AC0E5}"/>
    <hyperlink ref="H41" r:id="rId57" xr:uid="{2E1C4D2E-63DD-49F8-BB8C-CCAB77688E88}"/>
    <hyperlink ref="H26" r:id="rId58" xr:uid="{B9148B29-1AE1-417D-B1C0-F3016377C735}"/>
    <hyperlink ref="H47" r:id="rId59" xr:uid="{3A8563DC-9441-4940-A1A2-CCBCFB3F2EF9}"/>
    <hyperlink ref="H59" r:id="rId60" xr:uid="{408C8EB9-E1DB-4C9C-8AEC-8201B4A7ACBB}"/>
    <hyperlink ref="H69" r:id="rId61" xr:uid="{6566CCEE-852B-481F-B887-D20207D24E2D}"/>
    <hyperlink ref="H40" r:id="rId62" xr:uid="{35359111-75C9-4CD7-82F8-578557AA88E7}"/>
    <hyperlink ref="H24" r:id="rId63" xr:uid="{BCD17518-3AFE-4D3C-81C3-057606D45078}"/>
    <hyperlink ref="H48" r:id="rId64" xr:uid="{E10377FF-EA8A-4E5A-926A-B616747D9F53}"/>
    <hyperlink ref="H17" r:id="rId65" xr:uid="{1C8FBEC5-C581-407E-886A-7D724C14CA70}"/>
    <hyperlink ref="H35" r:id="rId66" xr:uid="{FCD5D815-446A-4FBA-911E-9DFCD1ECF051}"/>
    <hyperlink ref="H53" r:id="rId67" xr:uid="{400BCDC8-2F48-488F-B232-4E4B25899227}"/>
    <hyperlink ref="H78" r:id="rId68" xr:uid="{CC6DA73A-0A45-42E1-B9E2-0A6C1E470C9B}"/>
    <hyperlink ref="H8" r:id="rId69" xr:uid="{22CC8F79-1AFB-43E4-862C-D2BFA721F530}"/>
    <hyperlink ref="H79" r:id="rId70" xr:uid="{7182B822-4DA0-4B39-A0AA-B730E8D9D694}"/>
    <hyperlink ref="H25" r:id="rId71" xr:uid="{8734A84E-C7ED-466A-81CE-751D771141F7}"/>
    <hyperlink ref="H64" r:id="rId72" xr:uid="{0EE2ADEF-823F-4E5A-A644-661AE8E6712B}"/>
    <hyperlink ref="H44" r:id="rId73" xr:uid="{FE4A75E2-7B91-48A1-877D-38CDD31CED09}"/>
    <hyperlink ref="H7" r:id="rId74" display="mailto:bruno.martz38@gmail.com" xr:uid="{392C7373-1157-4370-843A-473974253E6D}"/>
    <hyperlink ref="H27" r:id="rId75" xr:uid="{DECAA9B7-E86F-429B-A1D4-395C870EAC4E}"/>
    <hyperlink ref="H54" r:id="rId76" xr:uid="{6E5331F9-386B-41E4-B798-AB2267E30748}"/>
    <hyperlink ref="H6" r:id="rId77" xr:uid="{0BF04719-A2F6-4CD6-BF1C-6E75859D2D27}"/>
    <hyperlink ref="H14" r:id="rId78" display="mailto:secretariatpcr67@gmail.com" xr:uid="{277EB2FB-2A7A-4001-8AF1-0E943B72EF1F}"/>
    <hyperlink ref="H73" r:id="rId79" xr:uid="{D77AC775-F68F-49AE-8E5A-C7D21F892E3A}"/>
    <hyperlink ref="H72" r:id="rId80" xr:uid="{F66DCAF5-DC51-4FC7-B735-7EA777EC24B4}"/>
    <hyperlink ref="H71" r:id="rId81" xr:uid="{1299D719-BF29-4BF0-9A8B-721BD2AAD5D1}"/>
  </hyperlinks>
  <printOptions horizontalCentered="1" verticalCentered="1"/>
  <pageMargins left="0" right="0" top="0.15748031496062992" bottom="0.35433070866141736" header="0.51181102362204722" footer="0.51181102362204722"/>
  <pageSetup paperSize="9" scale="48" firstPageNumber="0" orientation="portrait" horizontalDpi="4294967293" verticalDpi="300" r:id="rId82"/>
  <rowBreaks count="1" manualBreakCount="1">
    <brk id="74" max="16383" man="1"/>
  </rowBreaks>
  <drawing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topLeftCell="A16" zoomScaleNormal="100" workbookViewId="0">
      <selection activeCell="B20" sqref="B20"/>
    </sheetView>
  </sheetViews>
  <sheetFormatPr baseColWidth="10" defaultColWidth="9.08984375" defaultRowHeight="14.5" x14ac:dyDescent="0.35"/>
  <cols>
    <col min="1" max="1" width="11.36328125" style="1" customWidth="1"/>
    <col min="2" max="2" width="16.90625" customWidth="1"/>
    <col min="3" max="3" width="30.36328125" customWidth="1"/>
    <col min="4" max="4" width="9.81640625" bestFit="1" customWidth="1"/>
    <col min="5" max="5" width="11.453125" bestFit="1" customWidth="1"/>
    <col min="6" max="6" width="8.36328125" bestFit="1" customWidth="1"/>
    <col min="7" max="7" width="18.54296875" bestFit="1" customWidth="1"/>
    <col min="8" max="8" width="28.36328125" bestFit="1" customWidth="1"/>
    <col min="9" max="9" width="12.08984375" bestFit="1" customWidth="1"/>
    <col min="10" max="10" width="8.6328125" customWidth="1"/>
    <col min="11" max="11" width="5.54296875" customWidth="1"/>
    <col min="12" max="1025" width="10.6328125" customWidth="1"/>
  </cols>
  <sheetData>
    <row r="1" spans="1:9" ht="33.75" customHeight="1" x14ac:dyDescent="0.35">
      <c r="A1" s="113" t="s">
        <v>35</v>
      </c>
      <c r="B1" s="113"/>
      <c r="C1" s="113"/>
      <c r="D1" s="113"/>
      <c r="E1" s="113"/>
      <c r="F1" s="113"/>
      <c r="G1" s="113"/>
      <c r="H1" s="113"/>
      <c r="I1" s="113"/>
    </row>
    <row r="2" spans="1:9" ht="22.5" customHeight="1" x14ac:dyDescent="0.35"/>
    <row r="3" spans="1:9" ht="28.5" customHeight="1" thickBot="1" x14ac:dyDescent="0.4">
      <c r="I3" s="66" t="str">
        <f>'3 ZONES'!I3</f>
        <v>màj 17/07/2026</v>
      </c>
    </row>
    <row r="4" spans="1:9" s="7" customFormat="1" ht="19.75" customHeight="1" thickTop="1" thickBot="1" x14ac:dyDescent="0.3">
      <c r="A4" s="2" t="s">
        <v>0</v>
      </c>
      <c r="B4" s="3" t="s">
        <v>1</v>
      </c>
      <c r="C4" s="3" t="s">
        <v>2</v>
      </c>
      <c r="D4" s="3" t="s">
        <v>36</v>
      </c>
      <c r="E4" s="3" t="s">
        <v>4</v>
      </c>
      <c r="F4" s="3" t="s">
        <v>5</v>
      </c>
      <c r="G4" s="4" t="s">
        <v>7</v>
      </c>
      <c r="H4" s="5" t="s">
        <v>6</v>
      </c>
      <c r="I4" s="6" t="s">
        <v>40</v>
      </c>
    </row>
    <row r="5" spans="1:9" s="7" customFormat="1" ht="39" customHeight="1" thickTop="1" x14ac:dyDescent="0.25">
      <c r="A5" s="40">
        <v>1</v>
      </c>
      <c r="B5" s="65">
        <v>45749</v>
      </c>
      <c r="C5" s="40" t="s">
        <v>8</v>
      </c>
      <c r="D5" s="41" t="s">
        <v>9</v>
      </c>
      <c r="E5" s="41" t="s">
        <v>10</v>
      </c>
      <c r="F5" s="41" t="s">
        <v>11</v>
      </c>
      <c r="G5" s="42" t="str">
        <f>'3 ZONES'!G5</f>
        <v xml:space="preserve">Commissions Vétérans </v>
      </c>
      <c r="H5" s="42" t="str">
        <f>'3 ZONES'!H5</f>
        <v>veteranscd67@gmail.com</v>
      </c>
      <c r="I5" s="42" t="str">
        <f>'3 ZONES'!I5</f>
        <v>06 32 91 18 42</v>
      </c>
    </row>
    <row r="6" spans="1:9" s="7" customFormat="1" ht="39" customHeight="1" x14ac:dyDescent="0.25">
      <c r="A6" s="8" t="s">
        <v>14</v>
      </c>
      <c r="B6" s="15">
        <v>45756</v>
      </c>
      <c r="C6" s="9" t="str">
        <f>'3 ZONES'!C6</f>
        <v>LA WANTZENAU</v>
      </c>
      <c r="D6" s="10" t="s">
        <v>15</v>
      </c>
      <c r="E6" s="11" t="s">
        <v>10</v>
      </c>
      <c r="F6" s="11" t="s">
        <v>149</v>
      </c>
      <c r="G6" s="16" t="str">
        <f>'3 ZONES'!G6</f>
        <v>GRIESHABER Monique</v>
      </c>
      <c r="H6" s="16" t="str">
        <f>'3 ZONES'!H6</f>
        <v>pcwantzenau@gmail.com</v>
      </c>
      <c r="I6" s="16" t="str">
        <f>'3 ZONES'!I6</f>
        <v>06 32 91 18 42</v>
      </c>
    </row>
    <row r="7" spans="1:9" s="7" customFormat="1" ht="39" customHeight="1" x14ac:dyDescent="0.25">
      <c r="A7" s="8" t="s">
        <v>16</v>
      </c>
      <c r="B7" s="12">
        <v>45763</v>
      </c>
      <c r="C7" s="9" t="str">
        <f>'3 ZONES'!C9</f>
        <v>HAGUENAU CB</v>
      </c>
      <c r="D7" s="49" t="s">
        <v>15</v>
      </c>
      <c r="E7" s="80" t="s">
        <v>10</v>
      </c>
      <c r="F7" s="80" t="s">
        <v>149</v>
      </c>
      <c r="G7" s="48" t="str">
        <f>'3 ZONES'!G9</f>
        <v>DIETRICH Emmanuel</v>
      </c>
      <c r="H7" s="48" t="str">
        <f>'3 ZONES'!H9</f>
        <v>manu.petanque@orange.fr</v>
      </c>
      <c r="I7" s="48" t="str">
        <f>'3 ZONES'!I9</f>
        <v>06 71 44 09 59</v>
      </c>
    </row>
    <row r="8" spans="1:9" s="7" customFormat="1" ht="19.5" customHeight="1" x14ac:dyDescent="0.25">
      <c r="A8" s="117"/>
      <c r="B8" s="13">
        <v>45769</v>
      </c>
      <c r="C8" s="118"/>
      <c r="D8" s="114" t="s">
        <v>37</v>
      </c>
      <c r="E8" s="115"/>
      <c r="F8" s="115"/>
      <c r="G8" s="115"/>
      <c r="H8" s="115"/>
      <c r="I8" s="116"/>
    </row>
    <row r="9" spans="1:9" s="7" customFormat="1" ht="19.5" customHeight="1" x14ac:dyDescent="0.25">
      <c r="A9" s="117"/>
      <c r="B9" s="14">
        <v>45770</v>
      </c>
      <c r="C9" s="118"/>
      <c r="D9" s="119" t="s">
        <v>38</v>
      </c>
      <c r="E9" s="120"/>
      <c r="F9" s="120"/>
      <c r="G9" s="120"/>
      <c r="H9" s="120"/>
      <c r="I9" s="121"/>
    </row>
    <row r="10" spans="1:9" s="7" customFormat="1" ht="39" customHeight="1" x14ac:dyDescent="0.25">
      <c r="A10" s="8" t="s">
        <v>17</v>
      </c>
      <c r="B10" s="15">
        <v>45777</v>
      </c>
      <c r="C10" s="9" t="str">
        <f>'3 ZONES'!C14</f>
        <v>REICHSTETT</v>
      </c>
      <c r="D10" s="10" t="s">
        <v>15</v>
      </c>
      <c r="E10" s="11" t="s">
        <v>10</v>
      </c>
      <c r="F10" s="11" t="s">
        <v>149</v>
      </c>
      <c r="G10" s="48" t="str">
        <f>'3 ZONES'!G14</f>
        <v>SPIROFF Daniel</v>
      </c>
      <c r="H10" s="102" t="str">
        <f>'3 ZONES'!H14</f>
        <v> secretariatpcr67@gmail.com</v>
      </c>
      <c r="I10" s="102" t="str">
        <f>'3 ZONES'!I14</f>
        <v>06 98 29 20 17</v>
      </c>
    </row>
    <row r="11" spans="1:9" s="7" customFormat="1" ht="39" customHeight="1" x14ac:dyDescent="0.25">
      <c r="A11" s="8" t="s">
        <v>18</v>
      </c>
      <c r="B11" s="15">
        <v>45784</v>
      </c>
      <c r="C11" s="9" t="str">
        <f>'3 ZONES'!C17</f>
        <v>SCHWEIGHOUSE</v>
      </c>
      <c r="D11" s="10" t="s">
        <v>15</v>
      </c>
      <c r="E11" s="11" t="s">
        <v>10</v>
      </c>
      <c r="F11" s="11" t="s">
        <v>149</v>
      </c>
      <c r="G11" s="48" t="str">
        <f>'3 ZONES'!G17</f>
        <v>REEMEN Jean</v>
      </c>
      <c r="H11" s="48" t="str">
        <f>'3 ZONES'!H17</f>
        <v>dominiqueschillinger@orange.fr</v>
      </c>
      <c r="I11" s="48" t="str">
        <f>'3 ZONES'!I17</f>
        <v>06 19 22 08 12</v>
      </c>
    </row>
    <row r="12" spans="1:9" s="7" customFormat="1" ht="39" customHeight="1" x14ac:dyDescent="0.25">
      <c r="A12" s="8" t="s">
        <v>19</v>
      </c>
      <c r="B12" s="15">
        <v>45798</v>
      </c>
      <c r="C12" s="9" t="str">
        <f>'3 ZONES'!C20</f>
        <v>BEINHEIM</v>
      </c>
      <c r="D12" s="10" t="s">
        <v>15</v>
      </c>
      <c r="E12" s="11" t="s">
        <v>150</v>
      </c>
      <c r="F12" s="11" t="s">
        <v>149</v>
      </c>
      <c r="G12" s="48" t="str">
        <f>'3 ZONES'!G20</f>
        <v>DAVID Patrick</v>
      </c>
      <c r="H12" s="48" t="str">
        <f>'3 ZONES'!H20</f>
        <v>beinheimpc@gmail.com</v>
      </c>
      <c r="I12" s="48" t="str">
        <f>'3 ZONES'!I20</f>
        <v>06 89 12 58 03</v>
      </c>
    </row>
    <row r="13" spans="1:9" s="7" customFormat="1" ht="39" customHeight="1" x14ac:dyDescent="0.25">
      <c r="A13" s="8" t="s">
        <v>20</v>
      </c>
      <c r="B13" s="15">
        <v>45805</v>
      </c>
      <c r="C13" s="9" t="str">
        <f>'3 ZONES'!C23</f>
        <v>DALHUNDEN</v>
      </c>
      <c r="D13" s="10" t="s">
        <v>15</v>
      </c>
      <c r="E13" s="11" t="s">
        <v>10</v>
      </c>
      <c r="F13" s="11" t="s">
        <v>149</v>
      </c>
      <c r="G13" s="48" t="str">
        <f>'3 ZONES'!G23</f>
        <v>BAILLON Yves</v>
      </c>
      <c r="H13" s="48" t="str">
        <f>'3 ZONES'!H23</f>
        <v>petanque.club.dalhunden@gmail.com</v>
      </c>
      <c r="I13" s="99" t="str">
        <f>'3 ZONES'!I23</f>
        <v>07 66 27 11 59
06 38 89 90 30</v>
      </c>
    </row>
    <row r="14" spans="1:9" s="7" customFormat="1" ht="39" customHeight="1" x14ac:dyDescent="0.25">
      <c r="A14" s="8" t="s">
        <v>21</v>
      </c>
      <c r="B14" s="15">
        <v>45812</v>
      </c>
      <c r="C14" s="9" t="str">
        <f>'3 ZONES'!C26</f>
        <v>MUNDOLSHEIM</v>
      </c>
      <c r="D14" s="10" t="s">
        <v>15</v>
      </c>
      <c r="E14" s="11" t="s">
        <v>10</v>
      </c>
      <c r="F14" s="11" t="s">
        <v>149</v>
      </c>
      <c r="G14" s="48" t="str">
        <f>'3 ZONES'!G26</f>
        <v>FULGRAFF Carine</v>
      </c>
      <c r="H14" s="48" t="str">
        <f>'3 ZONES'!H26</f>
        <v>pcmundolsheim@gmail.com</v>
      </c>
      <c r="I14" s="48" t="str">
        <f>'3 ZONES'!I26</f>
        <v>09 67 37 28 72</v>
      </c>
    </row>
    <row r="15" spans="1:9" s="7" customFormat="1" ht="39" customHeight="1" x14ac:dyDescent="0.25">
      <c r="A15" s="8" t="s">
        <v>22</v>
      </c>
      <c r="B15" s="15">
        <v>45819</v>
      </c>
      <c r="C15" s="9" t="str">
        <f>'3 ZONES'!C29</f>
        <v>OBERHOFFEN</v>
      </c>
      <c r="D15" s="10" t="s">
        <v>15</v>
      </c>
      <c r="E15" s="11" t="s">
        <v>10</v>
      </c>
      <c r="F15" s="11" t="s">
        <v>149</v>
      </c>
      <c r="G15" s="48">
        <f>'3 ZONES'!G29</f>
        <v>0</v>
      </c>
      <c r="H15" s="48" t="str">
        <f>'3 ZONES'!H29</f>
        <v>pcoberhoffen@gmail.com</v>
      </c>
      <c r="I15" s="48" t="str">
        <f>'3 ZONES'!I29</f>
        <v>06 03 87 83 93</v>
      </c>
    </row>
    <row r="16" spans="1:9" s="7" customFormat="1" ht="39" customHeight="1" x14ac:dyDescent="0.25">
      <c r="A16" s="8" t="s">
        <v>23</v>
      </c>
      <c r="B16" s="15">
        <v>45826</v>
      </c>
      <c r="C16" s="9" t="str">
        <f>'3 ZONES'!C32</f>
        <v>ZORN</v>
      </c>
      <c r="D16" s="10" t="s">
        <v>15</v>
      </c>
      <c r="E16" s="11" t="s">
        <v>10</v>
      </c>
      <c r="F16" s="11" t="s">
        <v>149</v>
      </c>
      <c r="G16" s="48" t="str">
        <f>'3 ZONES'!G32</f>
        <v>SILBEREISS Denis</v>
      </c>
      <c r="H16" s="48" t="str">
        <f>'3 ZONES'!H32</f>
        <v>pcdelazorngeudertheim@gmail.com</v>
      </c>
      <c r="I16" s="48" t="str">
        <f>'3 ZONES'!I32</f>
        <v>06 86 96 88 76</v>
      </c>
    </row>
    <row r="17" spans="1:9" s="7" customFormat="1" ht="39" customHeight="1" x14ac:dyDescent="0.25">
      <c r="A17" s="8" t="s">
        <v>24</v>
      </c>
      <c r="B17" s="103" t="s">
        <v>296</v>
      </c>
      <c r="C17" s="9" t="str">
        <f>'3 ZONES'!C35</f>
        <v>SCHWEIGHOUSE</v>
      </c>
      <c r="D17" s="10" t="s">
        <v>15</v>
      </c>
      <c r="E17" s="11" t="s">
        <v>10</v>
      </c>
      <c r="F17" s="11" t="s">
        <v>149</v>
      </c>
      <c r="G17" s="48" t="str">
        <f>'3 ZONES'!G35</f>
        <v>REEMEN Jean</v>
      </c>
      <c r="H17" s="48" t="str">
        <f>'3 ZONES'!H35</f>
        <v>dominiqueschillinger@orange.fr</v>
      </c>
      <c r="I17" s="48" t="str">
        <f>'3 ZONES'!I35</f>
        <v>06 19 22 08 12</v>
      </c>
    </row>
    <row r="18" spans="1:9" s="7" customFormat="1" ht="39" customHeight="1" x14ac:dyDescent="0.25">
      <c r="A18" s="8" t="s">
        <v>25</v>
      </c>
      <c r="B18" s="15">
        <v>45840</v>
      </c>
      <c r="C18" s="9" t="str">
        <f>'3 ZONES'!C38</f>
        <v>BEINHEIM</v>
      </c>
      <c r="D18" s="10" t="s">
        <v>15</v>
      </c>
      <c r="E18" s="11" t="s">
        <v>150</v>
      </c>
      <c r="F18" s="11" t="s">
        <v>149</v>
      </c>
      <c r="G18" s="48" t="str">
        <f>'3 ZONES'!G38</f>
        <v>DAVID Patrick</v>
      </c>
      <c r="H18" s="48" t="str">
        <f>'3 ZONES'!H38</f>
        <v>beinheimpc@gmail.com</v>
      </c>
      <c r="I18" s="48" t="str">
        <f>'3 ZONES'!I38</f>
        <v>06 89 12 58 03</v>
      </c>
    </row>
    <row r="19" spans="1:9" s="7" customFormat="1" ht="39" customHeight="1" x14ac:dyDescent="0.25">
      <c r="A19" s="8" t="s">
        <v>26</v>
      </c>
      <c r="B19" s="15">
        <v>45847</v>
      </c>
      <c r="C19" s="9" t="str">
        <f>'3 ZONES'!C41</f>
        <v>MUNDOLSHEIM</v>
      </c>
      <c r="D19" s="10" t="s">
        <v>15</v>
      </c>
      <c r="E19" s="11" t="s">
        <v>10</v>
      </c>
      <c r="F19" s="11" t="s">
        <v>149</v>
      </c>
      <c r="G19" s="48" t="str">
        <f>'3 ZONES'!G41</f>
        <v>FULGRAFF Carine</v>
      </c>
      <c r="H19" s="48" t="str">
        <f>'3 ZONES'!H41</f>
        <v>pcmundolsheim@gmail.com</v>
      </c>
      <c r="I19" s="48" t="str">
        <f>'3 ZONES'!I41</f>
        <v>09 67 37 28 72</v>
      </c>
    </row>
    <row r="20" spans="1:9" s="7" customFormat="1" ht="39" customHeight="1" x14ac:dyDescent="0.25">
      <c r="A20" s="8" t="s">
        <v>27</v>
      </c>
      <c r="B20" s="103" t="s">
        <v>342</v>
      </c>
      <c r="C20" s="104" t="str">
        <f>'3 ZONES'!C44</f>
        <v>HATTEN / Annulé</v>
      </c>
      <c r="D20" s="105" t="s">
        <v>15</v>
      </c>
      <c r="E20" s="106" t="s">
        <v>10</v>
      </c>
      <c r="F20" s="106" t="s">
        <v>149</v>
      </c>
      <c r="G20" s="107" t="str">
        <f>'3 ZONES'!G44</f>
        <v>PALAU Christian</v>
      </c>
      <c r="H20" s="107" t="str">
        <f>'3 ZONES'!H44</f>
        <v>veteran.boulehattenoise@gmail.com</v>
      </c>
      <c r="I20" s="107" t="str">
        <f>'3 ZONES'!I44</f>
        <v>06 75 36 08 84</v>
      </c>
    </row>
    <row r="21" spans="1:9" s="7" customFormat="1" ht="39" customHeight="1" x14ac:dyDescent="0.25">
      <c r="A21" s="8" t="s">
        <v>28</v>
      </c>
      <c r="B21" s="15">
        <v>45861</v>
      </c>
      <c r="C21" s="9" t="str">
        <f>'3 ZONES'!C47</f>
        <v>MUNDOLSHEIM</v>
      </c>
      <c r="D21" s="10" t="s">
        <v>15</v>
      </c>
      <c r="E21" s="11" t="s">
        <v>10</v>
      </c>
      <c r="F21" s="11" t="s">
        <v>149</v>
      </c>
      <c r="G21" s="48" t="str">
        <f>'3 ZONES'!G47</f>
        <v>FULGRAFF Carine</v>
      </c>
      <c r="H21" s="48" t="str">
        <f>'3 ZONES'!H47</f>
        <v>pcmundolsheim@gmail.com</v>
      </c>
      <c r="I21" s="48" t="str">
        <f>'3 ZONES'!I47</f>
        <v>09 67 37 28 72</v>
      </c>
    </row>
    <row r="22" spans="1:9" s="7" customFormat="1" ht="39" customHeight="1" x14ac:dyDescent="0.25">
      <c r="A22" s="8" t="s">
        <v>29</v>
      </c>
      <c r="B22" s="15">
        <v>45868</v>
      </c>
      <c r="C22" s="9" t="str">
        <f>'3 ZONES'!C50</f>
        <v>OBERHOFFEN</v>
      </c>
      <c r="D22" s="10" t="s">
        <v>15</v>
      </c>
      <c r="E22" s="11" t="s">
        <v>10</v>
      </c>
      <c r="F22" s="11" t="s">
        <v>149</v>
      </c>
      <c r="G22" s="48">
        <f>'3 ZONES'!G50</f>
        <v>0</v>
      </c>
      <c r="H22" s="48" t="str">
        <f>'3 ZONES'!H50</f>
        <v>pcoberhoffen@gmail.com</v>
      </c>
      <c r="I22" s="48" t="str">
        <f>'3 ZONES'!I50</f>
        <v>06 03 87 83 93</v>
      </c>
    </row>
    <row r="23" spans="1:9" s="7" customFormat="1" ht="39" customHeight="1" x14ac:dyDescent="0.25">
      <c r="A23" s="8" t="s">
        <v>30</v>
      </c>
      <c r="B23" s="57">
        <v>45875</v>
      </c>
      <c r="C23" s="9" t="str">
        <f>'3 ZONES'!C53</f>
        <v>SCHWEIGHOUSE</v>
      </c>
      <c r="D23" s="10" t="s">
        <v>15</v>
      </c>
      <c r="E23" s="11" t="s">
        <v>10</v>
      </c>
      <c r="F23" s="11" t="s">
        <v>149</v>
      </c>
      <c r="G23" s="48" t="str">
        <f>'3 ZONES'!G53</f>
        <v>REEMEN Jean</v>
      </c>
      <c r="H23" s="48" t="str">
        <f>'3 ZONES'!H53</f>
        <v>dominiqueschillinger@orange.fr</v>
      </c>
      <c r="I23" s="48" t="str">
        <f>'3 ZONES'!I53</f>
        <v>06 19 22 08 12</v>
      </c>
    </row>
    <row r="24" spans="1:9" s="7" customFormat="1" ht="39" customHeight="1" x14ac:dyDescent="0.25">
      <c r="A24" s="8" t="s">
        <v>31</v>
      </c>
      <c r="B24" s="57">
        <v>45882</v>
      </c>
      <c r="C24" s="9" t="str">
        <f>'3 ZONES'!C56</f>
        <v>OBERHOFFEN</v>
      </c>
      <c r="D24" s="10" t="s">
        <v>15</v>
      </c>
      <c r="E24" s="11" t="s">
        <v>10</v>
      </c>
      <c r="F24" s="11" t="s">
        <v>149</v>
      </c>
      <c r="G24" s="48">
        <f>'3 ZONES'!G56</f>
        <v>0</v>
      </c>
      <c r="H24" s="48" t="str">
        <f>'3 ZONES'!H56</f>
        <v>pcoberhoffen@gmail.com</v>
      </c>
      <c r="I24" s="48" t="str">
        <f>'3 ZONES'!I56</f>
        <v>06 03 87 83 93</v>
      </c>
    </row>
    <row r="25" spans="1:9" s="7" customFormat="1" ht="39" customHeight="1" x14ac:dyDescent="0.25">
      <c r="A25" s="8" t="s">
        <v>32</v>
      </c>
      <c r="B25" s="57" t="s">
        <v>145</v>
      </c>
      <c r="C25" s="9" t="str">
        <f>'3 ZONES'!C59</f>
        <v>MUNDOLSHEIM</v>
      </c>
      <c r="D25" s="10" t="s">
        <v>15</v>
      </c>
      <c r="E25" s="11" t="s">
        <v>10</v>
      </c>
      <c r="F25" s="11" t="s">
        <v>149</v>
      </c>
      <c r="G25" s="48" t="str">
        <f>'3 ZONES'!G59</f>
        <v>FULGRAFF Carine</v>
      </c>
      <c r="H25" s="48" t="str">
        <f>'3 ZONES'!H59</f>
        <v>pcmundolsheim@gmail.com</v>
      </c>
      <c r="I25" s="48" t="str">
        <f>'3 ZONES'!I59</f>
        <v>09 67 37 28 72</v>
      </c>
    </row>
    <row r="26" spans="1:9" s="7" customFormat="1" ht="39" customHeight="1" x14ac:dyDescent="0.25">
      <c r="A26" s="8" t="s">
        <v>33</v>
      </c>
      <c r="B26" s="57">
        <v>45896</v>
      </c>
      <c r="C26" s="9" t="str">
        <f>'3 ZONES'!C62</f>
        <v>HAGUENAU CB</v>
      </c>
      <c r="D26" s="10" t="s">
        <v>15</v>
      </c>
      <c r="E26" s="11" t="s">
        <v>10</v>
      </c>
      <c r="F26" s="11" t="s">
        <v>149</v>
      </c>
      <c r="G26" s="48" t="str">
        <f>'3 ZONES'!G62</f>
        <v>DIETRICH Emmanuel</v>
      </c>
      <c r="H26" s="48" t="str">
        <f>'3 ZONES'!H62</f>
        <v>manu.petanque@orange.fr</v>
      </c>
      <c r="I26" s="48" t="str">
        <f>'3 ZONES'!I62</f>
        <v>06 71 44 09 59</v>
      </c>
    </row>
    <row r="27" spans="1:9" s="7" customFormat="1" ht="39" customHeight="1" x14ac:dyDescent="0.25">
      <c r="A27" s="8" t="s">
        <v>146</v>
      </c>
      <c r="B27" s="57">
        <v>45903</v>
      </c>
      <c r="C27" s="9" t="str">
        <f>'3 ZONES'!C65</f>
        <v>KALTENHOUSE</v>
      </c>
      <c r="D27" s="10" t="s">
        <v>15</v>
      </c>
      <c r="E27" s="11" t="s">
        <v>10</v>
      </c>
      <c r="F27" s="11" t="s">
        <v>149</v>
      </c>
      <c r="G27" s="48" t="str">
        <f>'3 ZONES'!G65</f>
        <v>GENTNER Stephan</v>
      </c>
      <c r="H27" s="48" t="str">
        <f>'3 ZONES'!H65</f>
        <v>gentner.stephan67@gmai.com</v>
      </c>
      <c r="I27" s="48" t="str">
        <f>'3 ZONES'!I65</f>
        <v>06 66 37 98 98</v>
      </c>
    </row>
    <row r="28" spans="1:9" s="7" customFormat="1" ht="39" customHeight="1" x14ac:dyDescent="0.25">
      <c r="A28" s="8" t="s">
        <v>147</v>
      </c>
      <c r="B28" s="57">
        <v>45910</v>
      </c>
      <c r="C28" s="9" t="str">
        <f>'3 ZONES'!C68</f>
        <v>REICHSHOFFEN</v>
      </c>
      <c r="D28" s="10" t="s">
        <v>15</v>
      </c>
      <c r="E28" s="11" t="s">
        <v>10</v>
      </c>
      <c r="F28" s="11" t="s">
        <v>149</v>
      </c>
      <c r="G28" s="48" t="str">
        <f>'3 ZONES'!G68</f>
        <v>WEISS Christian</v>
      </c>
      <c r="H28" s="48" t="str">
        <f>'3 ZONES'!H68</f>
        <v>petanquelescuirassiers@gmail.com</v>
      </c>
      <c r="I28" s="48" t="str">
        <f>'3 ZONES'!I68</f>
        <v>06 17 72 96 86</v>
      </c>
    </row>
    <row r="29" spans="1:9" s="7" customFormat="1" ht="13.5" customHeight="1" x14ac:dyDescent="0.25">
      <c r="A29" s="122" t="s">
        <v>24</v>
      </c>
      <c r="B29" s="109">
        <v>45917</v>
      </c>
      <c r="C29" s="155" t="s">
        <v>297</v>
      </c>
      <c r="D29" s="158" t="s">
        <v>15</v>
      </c>
      <c r="E29" s="128" t="s">
        <v>10</v>
      </c>
      <c r="F29" s="128" t="s">
        <v>149</v>
      </c>
      <c r="G29" s="131" t="s">
        <v>257</v>
      </c>
      <c r="H29" s="131" t="s">
        <v>258</v>
      </c>
      <c r="I29" s="131" t="s">
        <v>259</v>
      </c>
    </row>
    <row r="30" spans="1:9" ht="13.5" customHeight="1" x14ac:dyDescent="0.35">
      <c r="A30" s="123"/>
      <c r="B30" s="109"/>
      <c r="C30" s="156"/>
      <c r="D30" s="159"/>
      <c r="E30" s="129"/>
      <c r="F30" s="129"/>
      <c r="G30" s="132"/>
      <c r="H30" s="132"/>
      <c r="I30" s="132"/>
    </row>
    <row r="31" spans="1:9" ht="13.5" customHeight="1" x14ac:dyDescent="0.35">
      <c r="A31" s="124"/>
      <c r="B31" s="109"/>
      <c r="C31" s="157"/>
      <c r="D31" s="160"/>
      <c r="E31" s="130"/>
      <c r="F31" s="130"/>
      <c r="G31" s="133"/>
      <c r="H31" s="133"/>
      <c r="I31" s="133"/>
    </row>
    <row r="32" spans="1:9" ht="39" customHeight="1" x14ac:dyDescent="0.35">
      <c r="A32" s="43">
        <v>23</v>
      </c>
      <c r="B32" s="44">
        <v>45924</v>
      </c>
      <c r="C32" s="40" t="s">
        <v>39</v>
      </c>
      <c r="D32" s="45" t="s">
        <v>9</v>
      </c>
      <c r="E32" s="46" t="s">
        <v>10</v>
      </c>
      <c r="F32" s="46" t="s">
        <v>11</v>
      </c>
      <c r="G32" s="47" t="str">
        <f>'3 ZONES'!G74</f>
        <v xml:space="preserve">Commissions Vétérans </v>
      </c>
      <c r="H32" s="47" t="str">
        <f>'3 ZONES'!H74</f>
        <v>veteranscd67@gmail.com</v>
      </c>
      <c r="I32" s="47" t="str">
        <f>'3 ZONES'!I74</f>
        <v>06 32 91 18 42</v>
      </c>
    </row>
  </sheetData>
  <mergeCells count="14">
    <mergeCell ref="A1:I1"/>
    <mergeCell ref="B29:B31"/>
    <mergeCell ref="C29:C31"/>
    <mergeCell ref="A8:A9"/>
    <mergeCell ref="C8:C9"/>
    <mergeCell ref="D8:I8"/>
    <mergeCell ref="D9:I9"/>
    <mergeCell ref="D29:D31"/>
    <mergeCell ref="E29:E31"/>
    <mergeCell ref="F29:F31"/>
    <mergeCell ref="G29:G31"/>
    <mergeCell ref="H29:H31"/>
    <mergeCell ref="I29:I31"/>
    <mergeCell ref="A29:A31"/>
  </mergeCells>
  <hyperlinks>
    <hyperlink ref="H29" r:id="rId1" xr:uid="{40DA37EB-D41E-4A6C-9379-A6A9B1CE05AC}"/>
  </hyperlinks>
  <printOptions horizontalCentered="1" verticalCentered="1"/>
  <pageMargins left="0.31496062992125984" right="0.31496062992125984" top="0.35433070866141736" bottom="0.35433070866141736" header="0" footer="0"/>
  <pageSetup paperSize="9" scale="66" firstPageNumber="0" orientation="portrait" horizontalDpi="4294967293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2"/>
  <sheetViews>
    <sheetView topLeftCell="A16" zoomScaleNormal="100" workbookViewId="0">
      <selection activeCell="B17" sqref="B17"/>
    </sheetView>
  </sheetViews>
  <sheetFormatPr baseColWidth="10" defaultColWidth="9.08984375" defaultRowHeight="14.5" x14ac:dyDescent="0.35"/>
  <cols>
    <col min="1" max="1" width="11.36328125" style="1" customWidth="1"/>
    <col min="2" max="2" width="16.90625" customWidth="1"/>
    <col min="3" max="3" width="30.36328125" customWidth="1"/>
    <col min="4" max="4" width="9.81640625" bestFit="1" customWidth="1"/>
    <col min="5" max="5" width="11.453125" bestFit="1" customWidth="1"/>
    <col min="6" max="6" width="8.36328125" bestFit="1" customWidth="1"/>
    <col min="7" max="7" width="23.54296875" bestFit="1" customWidth="1"/>
    <col min="8" max="8" width="38.36328125" bestFit="1" customWidth="1"/>
    <col min="9" max="9" width="12.08984375" bestFit="1" customWidth="1"/>
    <col min="10" max="10" width="8.6328125" customWidth="1"/>
    <col min="11" max="11" width="5.54296875" customWidth="1"/>
    <col min="12" max="1025" width="10.6328125" customWidth="1"/>
  </cols>
  <sheetData>
    <row r="1" spans="1:9" ht="33.75" customHeight="1" x14ac:dyDescent="0.35">
      <c r="A1" s="113" t="s">
        <v>35</v>
      </c>
      <c r="B1" s="113"/>
      <c r="C1" s="113"/>
      <c r="D1" s="113"/>
      <c r="E1" s="113"/>
      <c r="F1" s="113"/>
      <c r="G1" s="113"/>
      <c r="H1" s="113"/>
      <c r="I1" s="113"/>
    </row>
    <row r="2" spans="1:9" ht="22.5" customHeight="1" x14ac:dyDescent="0.35"/>
    <row r="3" spans="1:9" ht="28.5" customHeight="1" thickBot="1" x14ac:dyDescent="0.4">
      <c r="I3" s="66" t="str">
        <f>'3 ZONES'!I3</f>
        <v>màj 17/07/2026</v>
      </c>
    </row>
    <row r="4" spans="1:9" s="7" customFormat="1" ht="19.75" customHeight="1" thickTop="1" thickBot="1" x14ac:dyDescent="0.3">
      <c r="A4" s="2" t="s">
        <v>0</v>
      </c>
      <c r="B4" s="3" t="s">
        <v>1</v>
      </c>
      <c r="C4" s="3" t="s">
        <v>2</v>
      </c>
      <c r="D4" s="3" t="s">
        <v>36</v>
      </c>
      <c r="E4" s="3" t="s">
        <v>4</v>
      </c>
      <c r="F4" s="3" t="s">
        <v>5</v>
      </c>
      <c r="G4" s="4" t="s">
        <v>7</v>
      </c>
      <c r="H4" s="5" t="s">
        <v>6</v>
      </c>
      <c r="I4" s="6" t="s">
        <v>40</v>
      </c>
    </row>
    <row r="5" spans="1:9" s="7" customFormat="1" ht="39" customHeight="1" thickTop="1" x14ac:dyDescent="0.25">
      <c r="A5" s="40">
        <v>1</v>
      </c>
      <c r="B5" s="65">
        <v>45749</v>
      </c>
      <c r="C5" s="40" t="s">
        <v>8</v>
      </c>
      <c r="D5" s="41" t="s">
        <v>9</v>
      </c>
      <c r="E5" s="41" t="s">
        <v>10</v>
      </c>
      <c r="F5" s="41" t="s">
        <v>11</v>
      </c>
      <c r="G5" s="42" t="str">
        <f>'3 ZONES'!G5</f>
        <v xml:space="preserve">Commissions Vétérans </v>
      </c>
      <c r="H5" s="42" t="str">
        <f>'3 ZONES'!H5</f>
        <v>veteranscd67@gmail.com</v>
      </c>
      <c r="I5" s="42" t="str">
        <f>'3 ZONES'!I5</f>
        <v>06 32 91 18 42</v>
      </c>
    </row>
    <row r="6" spans="1:9" s="7" customFormat="1" ht="39" customHeight="1" x14ac:dyDescent="0.25">
      <c r="A6" s="8" t="s">
        <v>298</v>
      </c>
      <c r="B6" s="15">
        <v>45756</v>
      </c>
      <c r="C6" s="9" t="str">
        <f>'3 ZONES'!C7</f>
        <v>PETANCAIR'S NEUDORF</v>
      </c>
      <c r="D6" s="83" t="s">
        <v>13</v>
      </c>
      <c r="E6" s="11" t="s">
        <v>10</v>
      </c>
      <c r="F6" s="11" t="s">
        <v>149</v>
      </c>
      <c r="G6" s="16" t="str">
        <f>'3 ZONES'!G7</f>
        <v>MEYER-GEISSERT Jacky</v>
      </c>
      <c r="H6" s="16" t="str">
        <f>'3 ZONES'!H7</f>
        <v>bruno.martz38@gmail.com</v>
      </c>
      <c r="I6" s="16" t="str">
        <f>'3 ZONES'!I7</f>
        <v>07 61 58 64 85</v>
      </c>
    </row>
    <row r="7" spans="1:9" s="7" customFormat="1" ht="39" customHeight="1" x14ac:dyDescent="0.25">
      <c r="A7" s="8" t="s">
        <v>299</v>
      </c>
      <c r="B7" s="12">
        <v>45763</v>
      </c>
      <c r="C7" s="9" t="str">
        <f>'3 ZONES'!C10</f>
        <v>OBERHAUSBERGEN</v>
      </c>
      <c r="D7" s="83" t="s">
        <v>13</v>
      </c>
      <c r="E7" s="80" t="s">
        <v>10</v>
      </c>
      <c r="F7" s="80" t="s">
        <v>149</v>
      </c>
      <c r="G7" s="99" t="str">
        <f>'3 ZONES'!G10</f>
        <v>BIFFE Gérard
SATTLER Peggy</v>
      </c>
      <c r="H7" s="99" t="str">
        <f>'3 ZONES'!H10</f>
        <v>pc-oberhausbergen@orange.fr</v>
      </c>
      <c r="I7" s="99" t="str">
        <f>'3 ZONES'!I10</f>
        <v>06 15 24 44 26
06 30 77 85 57</v>
      </c>
    </row>
    <row r="8" spans="1:9" s="7" customFormat="1" ht="19.5" customHeight="1" x14ac:dyDescent="0.25">
      <c r="A8" s="117"/>
      <c r="B8" s="13">
        <v>45769</v>
      </c>
      <c r="C8" s="118"/>
      <c r="D8" s="114" t="s">
        <v>37</v>
      </c>
      <c r="E8" s="115"/>
      <c r="F8" s="115"/>
      <c r="G8" s="115"/>
      <c r="H8" s="115"/>
      <c r="I8" s="116"/>
    </row>
    <row r="9" spans="1:9" s="7" customFormat="1" ht="19.5" customHeight="1" x14ac:dyDescent="0.25">
      <c r="A9" s="117"/>
      <c r="B9" s="14">
        <v>45770</v>
      </c>
      <c r="C9" s="118"/>
      <c r="D9" s="119" t="s">
        <v>38</v>
      </c>
      <c r="E9" s="120"/>
      <c r="F9" s="120"/>
      <c r="G9" s="120"/>
      <c r="H9" s="120"/>
      <c r="I9" s="121"/>
    </row>
    <row r="10" spans="1:9" s="7" customFormat="1" ht="39" customHeight="1" x14ac:dyDescent="0.25">
      <c r="A10" s="8" t="s">
        <v>300</v>
      </c>
      <c r="B10" s="15">
        <v>45777</v>
      </c>
      <c r="C10" s="9" t="str">
        <f>'3 ZONES'!C15</f>
        <v>OBERHAUSBERGEN</v>
      </c>
      <c r="D10" s="83" t="s">
        <v>13</v>
      </c>
      <c r="E10" s="11" t="s">
        <v>10</v>
      </c>
      <c r="F10" s="11" t="s">
        <v>149</v>
      </c>
      <c r="G10" s="99" t="str">
        <f>'3 ZONES'!G15</f>
        <v>BIFFE Gérard
SATTLER Peggy</v>
      </c>
      <c r="H10" s="99" t="str">
        <f>'3 ZONES'!H15</f>
        <v>pc-oberhausbergen@orange.fr</v>
      </c>
      <c r="I10" s="99" t="str">
        <f>'3 ZONES'!I15</f>
        <v>06 15 24 44 26
06 30 77 85 57</v>
      </c>
    </row>
    <row r="11" spans="1:9" s="7" customFormat="1" ht="39" customHeight="1" x14ac:dyDescent="0.25">
      <c r="A11" s="8" t="s">
        <v>301</v>
      </c>
      <c r="B11" s="15">
        <v>45784</v>
      </c>
      <c r="C11" s="9" t="str">
        <f>'3 ZONES'!C18</f>
        <v>SAVERNE</v>
      </c>
      <c r="D11" s="83" t="s">
        <v>13</v>
      </c>
      <c r="E11" s="11" t="s">
        <v>10</v>
      </c>
      <c r="F11" s="11" t="s">
        <v>149</v>
      </c>
      <c r="G11" s="48" t="str">
        <f>'3 ZONES'!G18</f>
        <v>RITTER Marc</v>
      </c>
      <c r="H11" s="48" t="str">
        <f>'3 ZONES'!H18</f>
        <v>marcritter@outlook.fr</v>
      </c>
      <c r="I11" s="48" t="str">
        <f>'3 ZONES'!I18</f>
        <v>06 14 41 46 07</v>
      </c>
    </row>
    <row r="12" spans="1:9" s="7" customFormat="1" ht="39" customHeight="1" x14ac:dyDescent="0.25">
      <c r="A12" s="8" t="s">
        <v>302</v>
      </c>
      <c r="B12" s="15">
        <v>45798</v>
      </c>
      <c r="C12" s="9" t="str">
        <f>'3 ZONES'!C21</f>
        <v>GEISPOLSHEIM</v>
      </c>
      <c r="D12" s="83" t="s">
        <v>13</v>
      </c>
      <c r="E12" s="11" t="s">
        <v>10</v>
      </c>
      <c r="F12" s="11" t="s">
        <v>149</v>
      </c>
      <c r="G12" s="48" t="str">
        <f>'3 ZONES'!G21</f>
        <v>DELFOSSE Nicole</v>
      </c>
      <c r="H12" s="48" t="str">
        <f>'3 ZONES'!H21</f>
        <v>petanquegeispolsheim@gmail.com</v>
      </c>
      <c r="I12" s="48" t="str">
        <f>'3 ZONES'!I21</f>
        <v>06 76 57 36 68</v>
      </c>
    </row>
    <row r="13" spans="1:9" s="7" customFormat="1" ht="39" customHeight="1" x14ac:dyDescent="0.25">
      <c r="A13" s="8" t="s">
        <v>303</v>
      </c>
      <c r="B13" s="15">
        <v>45805</v>
      </c>
      <c r="C13" s="9" t="str">
        <f>'3 ZONES'!C24</f>
        <v>ESCHAU</v>
      </c>
      <c r="D13" s="83" t="s">
        <v>13</v>
      </c>
      <c r="E13" s="11" t="s">
        <v>10</v>
      </c>
      <c r="F13" s="11" t="s">
        <v>149</v>
      </c>
      <c r="G13" s="48" t="str">
        <f>'3 ZONES'!G24</f>
        <v>HUARD Gabriel</v>
      </c>
      <c r="H13" s="48" t="str">
        <f>'3 ZONES'!H24</f>
        <v>pceschau@gmail.com</v>
      </c>
      <c r="I13" s="48" t="str">
        <f>'3 ZONES'!I24</f>
        <v>06 01 97 32 07</v>
      </c>
    </row>
    <row r="14" spans="1:9" s="7" customFormat="1" ht="39" customHeight="1" x14ac:dyDescent="0.25">
      <c r="A14" s="8" t="s">
        <v>304</v>
      </c>
      <c r="B14" s="15">
        <v>45812</v>
      </c>
      <c r="C14" s="9" t="str">
        <f>'3 ZONES'!C27</f>
        <v>ROBERTSAU</v>
      </c>
      <c r="D14" s="83" t="s">
        <v>13</v>
      </c>
      <c r="E14" s="11" t="s">
        <v>10</v>
      </c>
      <c r="F14" s="11" t="s">
        <v>149</v>
      </c>
      <c r="G14" s="48" t="str">
        <f>'3 ZONES'!G27</f>
        <v>FEDELE Joseph</v>
      </c>
      <c r="H14" s="48" t="str">
        <f>'3 ZONES'!H27</f>
        <v>jofedele14@gmail.com</v>
      </c>
      <c r="I14" s="48" t="str">
        <f>'3 ZONES'!I27</f>
        <v>06 19 22 08 12</v>
      </c>
    </row>
    <row r="15" spans="1:9" s="7" customFormat="1" ht="39" customHeight="1" x14ac:dyDescent="0.25">
      <c r="A15" s="8" t="s">
        <v>305</v>
      </c>
      <c r="B15" s="15">
        <v>45819</v>
      </c>
      <c r="C15" s="9" t="str">
        <f>'3 ZONES'!C30</f>
        <v>AS PTT</v>
      </c>
      <c r="D15" s="83" t="s">
        <v>13</v>
      </c>
      <c r="E15" s="11" t="s">
        <v>10</v>
      </c>
      <c r="F15" s="11" t="s">
        <v>149</v>
      </c>
      <c r="G15" s="48" t="str">
        <f>'3 ZONES'!G30</f>
        <v>MARTIN Patrick</v>
      </c>
      <c r="H15" s="48" t="str">
        <f>'3 ZONES'!H30</f>
        <v>asptt.petanque@orange.fr</v>
      </c>
      <c r="I15" s="48" t="str">
        <f>'3 ZONES'!I30</f>
        <v>06 87 25 42 53</v>
      </c>
    </row>
    <row r="16" spans="1:9" s="7" customFormat="1" ht="39" customHeight="1" x14ac:dyDescent="0.25">
      <c r="A16" s="8" t="s">
        <v>306</v>
      </c>
      <c r="B16" s="15">
        <v>45826</v>
      </c>
      <c r="C16" s="9" t="str">
        <f>'3 ZONES'!C33</f>
        <v>WOLFISHEIM</v>
      </c>
      <c r="D16" s="83" t="s">
        <v>13</v>
      </c>
      <c r="E16" s="11" t="s">
        <v>10</v>
      </c>
      <c r="F16" s="11" t="s">
        <v>149</v>
      </c>
      <c r="G16" s="48" t="str">
        <f>'3 ZONES'!G33</f>
        <v>MARTZ Bruno</v>
      </c>
      <c r="H16" s="48" t="str">
        <f>'3 ZONES'!H33</f>
        <v>bruno.martz38@gmail.com</v>
      </c>
      <c r="I16" s="48" t="str">
        <f>'3 ZONES'!I33</f>
        <v>07 61 58 64 85</v>
      </c>
    </row>
    <row r="17" spans="1:9" s="7" customFormat="1" ht="39" customHeight="1" x14ac:dyDescent="0.25">
      <c r="A17" s="8" t="s">
        <v>307</v>
      </c>
      <c r="B17" s="103" t="s">
        <v>296</v>
      </c>
      <c r="C17" s="9" t="str">
        <f>'3 ZONES'!C36</f>
        <v>ROMANSWILLER</v>
      </c>
      <c r="D17" s="83" t="s">
        <v>13</v>
      </c>
      <c r="E17" s="11" t="s">
        <v>10</v>
      </c>
      <c r="F17" s="11" t="s">
        <v>149</v>
      </c>
      <c r="G17" s="48" t="str">
        <f>'3 ZONES'!G36</f>
        <v>METZGER Franck</v>
      </c>
      <c r="H17" s="48" t="str">
        <f>'3 ZONES'!H36</f>
        <v>franckmetzger@wanadoo.fr</v>
      </c>
      <c r="I17" s="48" t="str">
        <f>'3 ZONES'!I36</f>
        <v>06 80 54 76 73</v>
      </c>
    </row>
    <row r="18" spans="1:9" s="7" customFormat="1" ht="39" customHeight="1" x14ac:dyDescent="0.25">
      <c r="A18" s="8" t="s">
        <v>308</v>
      </c>
      <c r="B18" s="15">
        <v>45840</v>
      </c>
      <c r="C18" s="9" t="str">
        <f>'3 ZONES'!C39</f>
        <v>DRULINGEN</v>
      </c>
      <c r="D18" s="83" t="s">
        <v>13</v>
      </c>
      <c r="E18" s="11" t="s">
        <v>10</v>
      </c>
      <c r="F18" s="11" t="s">
        <v>149</v>
      </c>
      <c r="G18" s="48" t="str">
        <f>'3 ZONES'!G39</f>
        <v>NICKLAUS Eddy</v>
      </c>
      <c r="H18" s="48" t="str">
        <f>'3 ZONES'!H39</f>
        <v>eddy.nicklaus@orange.fr</v>
      </c>
      <c r="I18" s="48" t="str">
        <f>'3 ZONES'!I39</f>
        <v>06 06 60 86 62</v>
      </c>
    </row>
    <row r="19" spans="1:9" s="7" customFormat="1" ht="39" customHeight="1" x14ac:dyDescent="0.25">
      <c r="A19" s="8" t="s">
        <v>309</v>
      </c>
      <c r="B19" s="15">
        <v>45847</v>
      </c>
      <c r="C19" s="9" t="str">
        <f>'3 ZONES'!C42</f>
        <v>SAVERNE</v>
      </c>
      <c r="D19" s="83" t="s">
        <v>13</v>
      </c>
      <c r="E19" s="11" t="s">
        <v>10</v>
      </c>
      <c r="F19" s="11" t="s">
        <v>149</v>
      </c>
      <c r="G19" s="48" t="str">
        <f>'3 ZONES'!G42</f>
        <v>RITTER Marc</v>
      </c>
      <c r="H19" s="48" t="str">
        <f>'3 ZONES'!H42</f>
        <v>marcritter@outlook.fr</v>
      </c>
      <c r="I19" s="48" t="str">
        <f>'3 ZONES'!I42</f>
        <v>06 14 41 46 07</v>
      </c>
    </row>
    <row r="20" spans="1:9" s="7" customFormat="1" ht="39" customHeight="1" x14ac:dyDescent="0.25">
      <c r="A20" s="8" t="s">
        <v>310</v>
      </c>
      <c r="B20" s="103" t="s">
        <v>342</v>
      </c>
      <c r="C20" s="104" t="str">
        <f>'3 ZONES'!C45</f>
        <v>BOULE CASSEE / Annulé</v>
      </c>
      <c r="D20" s="108" t="s">
        <v>13</v>
      </c>
      <c r="E20" s="106" t="s">
        <v>10</v>
      </c>
      <c r="F20" s="106" t="s">
        <v>11</v>
      </c>
      <c r="G20" s="107" t="str">
        <f>'3 ZONES'!G45</f>
        <v>GOMEZ Guy</v>
      </c>
      <c r="H20" s="107" t="str">
        <f>'3 ZONES'!H45</f>
        <v>gomez@orange.fr</v>
      </c>
      <c r="I20" s="107" t="str">
        <f>'3 ZONES'!I45</f>
        <v>06 70 74 67 70</v>
      </c>
    </row>
    <row r="21" spans="1:9" s="7" customFormat="1" ht="39" customHeight="1" x14ac:dyDescent="0.25">
      <c r="A21" s="8" t="s">
        <v>311</v>
      </c>
      <c r="B21" s="15">
        <v>45861</v>
      </c>
      <c r="C21" s="9" t="str">
        <f>'3 ZONES'!C48</f>
        <v>ESCHAU</v>
      </c>
      <c r="D21" s="83" t="s">
        <v>13</v>
      </c>
      <c r="E21" s="11" t="s">
        <v>10</v>
      </c>
      <c r="F21" s="11" t="s">
        <v>149</v>
      </c>
      <c r="G21" s="48" t="str">
        <f>'3 ZONES'!G48</f>
        <v>HUARD Gabriel</v>
      </c>
      <c r="H21" s="48" t="str">
        <f>'3 ZONES'!H48</f>
        <v>pceschau@gmail.com</v>
      </c>
      <c r="I21" s="48" t="str">
        <f>'3 ZONES'!I48</f>
        <v>06 01 97 32 07</v>
      </c>
    </row>
    <row r="22" spans="1:9" s="7" customFormat="1" ht="39" customHeight="1" x14ac:dyDescent="0.25">
      <c r="A22" s="8" t="s">
        <v>312</v>
      </c>
      <c r="B22" s="15">
        <v>45868</v>
      </c>
      <c r="C22" s="9" t="str">
        <f>'3 ZONES'!C51</f>
        <v>BOULE CASSEE</v>
      </c>
      <c r="D22" s="83" t="s">
        <v>13</v>
      </c>
      <c r="E22" s="11" t="s">
        <v>10</v>
      </c>
      <c r="F22" s="11" t="s">
        <v>11</v>
      </c>
      <c r="G22" s="48" t="str">
        <f>'3 ZONES'!G51</f>
        <v>GOMEZ Guy</v>
      </c>
      <c r="H22" s="48" t="str">
        <f>'3 ZONES'!H51</f>
        <v>gomez@orange.fr</v>
      </c>
      <c r="I22" s="48" t="str">
        <f>'3 ZONES'!I51</f>
        <v>06 70 74 67 70</v>
      </c>
    </row>
    <row r="23" spans="1:9" s="7" customFormat="1" ht="39" customHeight="1" x14ac:dyDescent="0.25">
      <c r="A23" s="8" t="s">
        <v>313</v>
      </c>
      <c r="B23" s="57">
        <v>45875</v>
      </c>
      <c r="C23" s="9" t="str">
        <f>'3 ZONES'!C54</f>
        <v>ROBERTSAU</v>
      </c>
      <c r="D23" s="83" t="s">
        <v>13</v>
      </c>
      <c r="E23" s="11" t="s">
        <v>10</v>
      </c>
      <c r="F23" s="11" t="s">
        <v>149</v>
      </c>
      <c r="G23" s="48" t="str">
        <f>'3 ZONES'!G54</f>
        <v>FEDELE Joseph</v>
      </c>
      <c r="H23" s="48" t="str">
        <f>'3 ZONES'!H54</f>
        <v>jofedele14@gmail.com</v>
      </c>
      <c r="I23" s="48" t="str">
        <f>'3 ZONES'!I54</f>
        <v>06 19 22 08 12</v>
      </c>
    </row>
    <row r="24" spans="1:9" s="7" customFormat="1" ht="39" customHeight="1" x14ac:dyDescent="0.25">
      <c r="A24" s="8" t="s">
        <v>314</v>
      </c>
      <c r="B24" s="57">
        <v>45882</v>
      </c>
      <c r="C24" s="9" t="str">
        <f>'3 ZONES'!C57</f>
        <v>WOLFISHEIM</v>
      </c>
      <c r="D24" s="83" t="s">
        <v>13</v>
      </c>
      <c r="E24" s="11" t="s">
        <v>10</v>
      </c>
      <c r="F24" s="11" t="s">
        <v>149</v>
      </c>
      <c r="G24" s="48" t="str">
        <f>'3 ZONES'!G57</f>
        <v>MARTZ Bruno</v>
      </c>
      <c r="H24" s="48" t="str">
        <f>'3 ZONES'!H57</f>
        <v>bruno.martz38@gmail.com</v>
      </c>
      <c r="I24" s="48" t="str">
        <f>'3 ZONES'!I57</f>
        <v>07 61 58 64 85</v>
      </c>
    </row>
    <row r="25" spans="1:9" s="7" customFormat="1" ht="39" customHeight="1" x14ac:dyDescent="0.25">
      <c r="A25" s="8" t="s">
        <v>315</v>
      </c>
      <c r="B25" s="57" t="s">
        <v>145</v>
      </c>
      <c r="C25" s="9" t="str">
        <f>'3 ZONES'!C60</f>
        <v>GEISPOLSHEIM</v>
      </c>
      <c r="D25" s="83" t="s">
        <v>13</v>
      </c>
      <c r="E25" s="11" t="s">
        <v>10</v>
      </c>
      <c r="F25" s="11" t="s">
        <v>149</v>
      </c>
      <c r="G25" s="48" t="str">
        <f>'3 ZONES'!G60</f>
        <v>DELFOSSE Nicole</v>
      </c>
      <c r="H25" s="48" t="str">
        <f>'3 ZONES'!H60</f>
        <v>petanquegeispolsheim@gmail.com</v>
      </c>
      <c r="I25" s="48" t="str">
        <f>'3 ZONES'!I60</f>
        <v>06 76 57 36 68</v>
      </c>
    </row>
    <row r="26" spans="1:9" s="7" customFormat="1" ht="39" customHeight="1" x14ac:dyDescent="0.25">
      <c r="A26" s="8" t="s">
        <v>316</v>
      </c>
      <c r="B26" s="57">
        <v>45896</v>
      </c>
      <c r="C26" s="9" t="str">
        <f>'3 ZONES'!C63</f>
        <v>OBERSCHAEFFOLSHEIM</v>
      </c>
      <c r="D26" s="83" t="s">
        <v>13</v>
      </c>
      <c r="E26" s="11" t="s">
        <v>150</v>
      </c>
      <c r="F26" s="11" t="s">
        <v>149</v>
      </c>
      <c r="G26" s="48" t="str">
        <f>'3 ZONES'!G63</f>
        <v>HOST Christian</v>
      </c>
      <c r="H26" s="48" t="str">
        <f>'3 ZONES'!H63</f>
        <v>bpco67203@gmail.com</v>
      </c>
      <c r="I26" s="48" t="str">
        <f>'3 ZONES'!I63</f>
        <v>06 77 38 35 46</v>
      </c>
    </row>
    <row r="27" spans="1:9" s="7" customFormat="1" ht="39" customHeight="1" x14ac:dyDescent="0.25">
      <c r="A27" s="8" t="s">
        <v>317</v>
      </c>
      <c r="B27" s="57">
        <v>45903</v>
      </c>
      <c r="C27" s="9" t="str">
        <f>'3 ZONES'!C66</f>
        <v>CBS</v>
      </c>
      <c r="D27" s="83" t="s">
        <v>13</v>
      </c>
      <c r="E27" s="11" t="s">
        <v>10</v>
      </c>
      <c r="F27" s="11" t="s">
        <v>149</v>
      </c>
      <c r="G27" s="48" t="str">
        <f>'3 ZONES'!G66</f>
        <v>SCHMITT Gérard</v>
      </c>
      <c r="H27" s="48" t="str">
        <f>'3 ZONES'!H66</f>
        <v>c.b.strasbourgeois@gmail.com</v>
      </c>
      <c r="I27" s="48" t="str">
        <f>'3 ZONES'!I66</f>
        <v>06 77 19 94 90</v>
      </c>
    </row>
    <row r="28" spans="1:9" s="7" customFormat="1" ht="39" customHeight="1" x14ac:dyDescent="0.25">
      <c r="A28" s="8" t="s">
        <v>318</v>
      </c>
      <c r="B28" s="57">
        <v>45910</v>
      </c>
      <c r="C28" s="9" t="str">
        <f>'3 ZONES'!C69</f>
        <v>PETANCAIR'S NEUDORF</v>
      </c>
      <c r="D28" s="83" t="s">
        <v>13</v>
      </c>
      <c r="E28" s="11" t="s">
        <v>10</v>
      </c>
      <c r="F28" s="11" t="s">
        <v>149</v>
      </c>
      <c r="G28" s="48" t="str">
        <f>'3 ZONES'!G69</f>
        <v>MEYER-GEISSERT Jacky</v>
      </c>
      <c r="H28" s="48" t="str">
        <f>'3 ZONES'!H69</f>
        <v>sylviejacky.meyer@yahoo.fr</v>
      </c>
      <c r="I28" s="48" t="str">
        <f>'3 ZONES'!I69</f>
        <v>07 88 42 37 34</v>
      </c>
    </row>
    <row r="29" spans="1:9" s="7" customFormat="1" ht="13.5" customHeight="1" x14ac:dyDescent="0.25">
      <c r="A29" s="122" t="s">
        <v>307</v>
      </c>
      <c r="B29" s="109">
        <v>45917</v>
      </c>
      <c r="C29" s="155" t="s">
        <v>319</v>
      </c>
      <c r="D29" s="161" t="s">
        <v>13</v>
      </c>
      <c r="E29" s="128" t="s">
        <v>10</v>
      </c>
      <c r="F29" s="128" t="s">
        <v>149</v>
      </c>
      <c r="G29" s="131" t="str">
        <f>'3 ZONES'!G72</f>
        <v>METZGER Franck</v>
      </c>
      <c r="H29" s="131" t="str">
        <f>'3 ZONES'!H72</f>
        <v>franckmetzger@wanadoo.fr</v>
      </c>
      <c r="I29" s="131" t="str">
        <f>'3 ZONES'!I72</f>
        <v>06 80 54 76 73</v>
      </c>
    </row>
    <row r="30" spans="1:9" ht="13.5" customHeight="1" x14ac:dyDescent="0.35">
      <c r="A30" s="123"/>
      <c r="B30" s="109"/>
      <c r="C30" s="156"/>
      <c r="D30" s="162"/>
      <c r="E30" s="129"/>
      <c r="F30" s="129"/>
      <c r="G30" s="132"/>
      <c r="H30" s="132"/>
      <c r="I30" s="132"/>
    </row>
    <row r="31" spans="1:9" ht="13.5" customHeight="1" x14ac:dyDescent="0.35">
      <c r="A31" s="124"/>
      <c r="B31" s="109"/>
      <c r="C31" s="157"/>
      <c r="D31" s="163"/>
      <c r="E31" s="130"/>
      <c r="F31" s="130"/>
      <c r="G31" s="133"/>
      <c r="H31" s="133"/>
      <c r="I31" s="133"/>
    </row>
    <row r="32" spans="1:9" ht="39" customHeight="1" x14ac:dyDescent="0.35">
      <c r="A32" s="43">
        <v>23</v>
      </c>
      <c r="B32" s="44">
        <v>45924</v>
      </c>
      <c r="C32" s="40" t="s">
        <v>39</v>
      </c>
      <c r="D32" s="45" t="s">
        <v>9</v>
      </c>
      <c r="E32" s="46" t="s">
        <v>10</v>
      </c>
      <c r="F32" s="46" t="s">
        <v>11</v>
      </c>
      <c r="G32" s="47" t="str">
        <f>'3 ZONES'!G74</f>
        <v xml:space="preserve">Commissions Vétérans </v>
      </c>
      <c r="H32" s="47" t="str">
        <f>'3 ZONES'!H74</f>
        <v>veteranscd67@gmail.com</v>
      </c>
      <c r="I32" s="47" t="str">
        <f>'3 ZONES'!I74</f>
        <v>06 32 91 18 42</v>
      </c>
    </row>
  </sheetData>
  <mergeCells count="14">
    <mergeCell ref="B29:B31"/>
    <mergeCell ref="C29:C31"/>
    <mergeCell ref="A1:I1"/>
    <mergeCell ref="D8:I8"/>
    <mergeCell ref="A8:A9"/>
    <mergeCell ref="C8:C9"/>
    <mergeCell ref="D9:I9"/>
    <mergeCell ref="A29:A31"/>
    <mergeCell ref="D29:D31"/>
    <mergeCell ref="E29:E31"/>
    <mergeCell ref="F29:F31"/>
    <mergeCell ref="G29:G31"/>
    <mergeCell ref="H29:H31"/>
    <mergeCell ref="I29:I31"/>
  </mergeCells>
  <printOptions horizontalCentered="1" verticalCentered="1"/>
  <pageMargins left="0.51181102362204722" right="0.51181102362204722" top="0.55118110236220474" bottom="0.74803149606299213" header="0.51181102362204722" footer="0.51181102362204722"/>
  <pageSetup paperSize="9" scale="56" firstPageNumber="0" orientation="portrait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2"/>
  <sheetViews>
    <sheetView topLeftCell="A7" zoomScaleNormal="100" workbookViewId="0">
      <selection activeCell="B17" sqref="B17"/>
    </sheetView>
  </sheetViews>
  <sheetFormatPr baseColWidth="10" defaultColWidth="9.08984375" defaultRowHeight="14.5" x14ac:dyDescent="0.35"/>
  <cols>
    <col min="1" max="1" width="11.36328125" style="1" customWidth="1"/>
    <col min="2" max="2" width="16.90625" customWidth="1"/>
    <col min="3" max="3" width="30.36328125" customWidth="1"/>
    <col min="4" max="4" width="9.81640625" bestFit="1" customWidth="1"/>
    <col min="5" max="5" width="11.453125" bestFit="1" customWidth="1"/>
    <col min="6" max="6" width="8.36328125" bestFit="1" customWidth="1"/>
    <col min="7" max="7" width="21.7265625" bestFit="1" customWidth="1"/>
    <col min="8" max="8" width="28.36328125" bestFit="1" customWidth="1"/>
    <col min="9" max="9" width="12.08984375" bestFit="1" customWidth="1"/>
    <col min="10" max="10" width="8.6328125" customWidth="1"/>
    <col min="11" max="11" width="5.54296875" customWidth="1"/>
    <col min="12" max="1025" width="10.6328125" customWidth="1"/>
  </cols>
  <sheetData>
    <row r="1" spans="1:9" ht="33.75" customHeight="1" x14ac:dyDescent="0.35">
      <c r="A1" s="113" t="s">
        <v>35</v>
      </c>
      <c r="B1" s="113"/>
      <c r="C1" s="113"/>
      <c r="D1" s="113"/>
      <c r="E1" s="113"/>
      <c r="F1" s="113"/>
      <c r="G1" s="113"/>
      <c r="H1" s="113"/>
      <c r="I1" s="113"/>
    </row>
    <row r="2" spans="1:9" ht="22.5" customHeight="1" x14ac:dyDescent="0.35"/>
    <row r="3" spans="1:9" ht="28.5" customHeight="1" thickBot="1" x14ac:dyDescent="0.4">
      <c r="I3" s="66" t="str">
        <f>'3 ZONES'!I3</f>
        <v>màj 17/07/2026</v>
      </c>
    </row>
    <row r="4" spans="1:9" s="7" customFormat="1" ht="19.75" customHeight="1" thickTop="1" thickBot="1" x14ac:dyDescent="0.3">
      <c r="A4" s="2" t="s">
        <v>0</v>
      </c>
      <c r="B4" s="3" t="s">
        <v>1</v>
      </c>
      <c r="C4" s="3" t="s">
        <v>2</v>
      </c>
      <c r="D4" s="3" t="s">
        <v>36</v>
      </c>
      <c r="E4" s="3" t="s">
        <v>4</v>
      </c>
      <c r="F4" s="3" t="s">
        <v>5</v>
      </c>
      <c r="G4" s="4" t="s">
        <v>7</v>
      </c>
      <c r="H4" s="5" t="s">
        <v>6</v>
      </c>
      <c r="I4" s="6" t="s">
        <v>40</v>
      </c>
    </row>
    <row r="5" spans="1:9" s="7" customFormat="1" ht="39" customHeight="1" thickTop="1" x14ac:dyDescent="0.25">
      <c r="A5" s="40">
        <v>1</v>
      </c>
      <c r="B5" s="65">
        <v>45749</v>
      </c>
      <c r="C5" s="40" t="s">
        <v>8</v>
      </c>
      <c r="D5" s="41" t="s">
        <v>9</v>
      </c>
      <c r="E5" s="41" t="s">
        <v>10</v>
      </c>
      <c r="F5" s="41" t="s">
        <v>11</v>
      </c>
      <c r="G5" s="42" t="str">
        <f>'3 ZONES'!G5</f>
        <v xml:space="preserve">Commissions Vétérans </v>
      </c>
      <c r="H5" s="42" t="str">
        <f>'3 ZONES'!H5</f>
        <v>veteranscd67@gmail.com</v>
      </c>
      <c r="I5" s="42" t="str">
        <f>'3 ZONES'!I5</f>
        <v>06 32 91 18 42</v>
      </c>
    </row>
    <row r="6" spans="1:9" s="7" customFormat="1" ht="39" customHeight="1" x14ac:dyDescent="0.25">
      <c r="A6" s="8" t="s">
        <v>320</v>
      </c>
      <c r="B6" s="15">
        <v>45756</v>
      </c>
      <c r="C6" s="9" t="str">
        <f>'3 ZONES'!C8</f>
        <v>MUTZIG</v>
      </c>
      <c r="D6" s="84" t="s">
        <v>12</v>
      </c>
      <c r="E6" s="11" t="s">
        <v>10</v>
      </c>
      <c r="F6" s="11" t="s">
        <v>149</v>
      </c>
      <c r="G6" s="16" t="str">
        <f>'3 ZONES'!G8</f>
        <v>WOLFF Justin</v>
      </c>
      <c r="H6" s="16" t="str">
        <f>'3 ZONES'!H8</f>
        <v>petanquemutzig67@gmail.com</v>
      </c>
      <c r="I6" s="16" t="str">
        <f>'3 ZONES'!I8</f>
        <v>06 29 13 04 47</v>
      </c>
    </row>
    <row r="7" spans="1:9" s="7" customFormat="1" ht="39" customHeight="1" x14ac:dyDescent="0.25">
      <c r="A7" s="8" t="s">
        <v>321</v>
      </c>
      <c r="B7" s="12">
        <v>45763</v>
      </c>
      <c r="C7" s="9" t="str">
        <f>'3 ZONES'!C11</f>
        <v>ERNOLSHEIM S / BRUCHE</v>
      </c>
      <c r="D7" s="84" t="s">
        <v>12</v>
      </c>
      <c r="E7" s="80" t="s">
        <v>10</v>
      </c>
      <c r="F7" s="80" t="s">
        <v>149</v>
      </c>
      <c r="G7" s="48" t="str">
        <f>'3 ZONES'!G11</f>
        <v>SARRAN Helmut</v>
      </c>
      <c r="H7" s="48" t="str">
        <f>'3 ZONES'!H11</f>
        <v>petanque.labruche@gmail.com</v>
      </c>
      <c r="I7" s="48" t="str">
        <f>'3 ZONES'!I11</f>
        <v>07 83 40 04 43</v>
      </c>
    </row>
    <row r="8" spans="1:9" s="7" customFormat="1" ht="19.5" customHeight="1" x14ac:dyDescent="0.25">
      <c r="A8" s="117"/>
      <c r="B8" s="13">
        <v>45769</v>
      </c>
      <c r="C8" s="118"/>
      <c r="D8" s="114" t="s">
        <v>37</v>
      </c>
      <c r="E8" s="115"/>
      <c r="F8" s="115"/>
      <c r="G8" s="115"/>
      <c r="H8" s="115"/>
      <c r="I8" s="116"/>
    </row>
    <row r="9" spans="1:9" s="7" customFormat="1" ht="19.5" customHeight="1" x14ac:dyDescent="0.25">
      <c r="A9" s="117"/>
      <c r="B9" s="14">
        <v>45770</v>
      </c>
      <c r="C9" s="118"/>
      <c r="D9" s="119" t="s">
        <v>38</v>
      </c>
      <c r="E9" s="120"/>
      <c r="F9" s="120"/>
      <c r="G9" s="120"/>
      <c r="H9" s="120"/>
      <c r="I9" s="121"/>
    </row>
    <row r="10" spans="1:9" s="7" customFormat="1" ht="39" customHeight="1" x14ac:dyDescent="0.25">
      <c r="A10" s="8" t="s">
        <v>322</v>
      </c>
      <c r="B10" s="15">
        <v>45777</v>
      </c>
      <c r="C10" s="9" t="str">
        <f>'3 ZONES'!C16</f>
        <v>SCHEER</v>
      </c>
      <c r="D10" s="84" t="s">
        <v>12</v>
      </c>
      <c r="E10" s="11" t="s">
        <v>10</v>
      </c>
      <c r="F10" s="11" t="s">
        <v>149</v>
      </c>
      <c r="G10" s="48" t="str">
        <f>'3 ZONES'!G16</f>
        <v>HAESSLER Marc</v>
      </c>
      <c r="H10" s="48" t="str">
        <f>'3 ZONES'!H16</f>
        <v>petanquescheer@gmail.com</v>
      </c>
      <c r="I10" s="48" t="str">
        <f>'3 ZONES'!I16</f>
        <v>06 87 29 84 84</v>
      </c>
    </row>
    <row r="11" spans="1:9" s="7" customFormat="1" ht="39" customHeight="1" x14ac:dyDescent="0.25">
      <c r="A11" s="8" t="s">
        <v>323</v>
      </c>
      <c r="B11" s="15">
        <v>45784</v>
      </c>
      <c r="C11" s="9" t="str">
        <f>'3 ZONES'!C19</f>
        <v>PLOBSHEIM</v>
      </c>
      <c r="D11" s="84" t="s">
        <v>12</v>
      </c>
      <c r="E11" s="11" t="s">
        <v>10</v>
      </c>
      <c r="F11" s="11" t="s">
        <v>149</v>
      </c>
      <c r="G11" s="48" t="str">
        <f>'3 ZONES'!G19</f>
        <v>ROMETTE Gisèle</v>
      </c>
      <c r="H11" s="48" t="str">
        <f>'3 ZONES'!H19</f>
        <v>romette@hotmail.fr</v>
      </c>
      <c r="I11" s="48" t="str">
        <f>'3 ZONES'!I19</f>
        <v>07 70 59 81 28</v>
      </c>
    </row>
    <row r="12" spans="1:9" s="7" customFormat="1" ht="39" customHeight="1" x14ac:dyDescent="0.25">
      <c r="A12" s="8" t="s">
        <v>324</v>
      </c>
      <c r="B12" s="15">
        <v>45798</v>
      </c>
      <c r="C12" s="9" t="str">
        <f>'3 ZONES'!C22</f>
        <v>KIRCHHEIM</v>
      </c>
      <c r="D12" s="84" t="s">
        <v>12</v>
      </c>
      <c r="E12" s="11" t="s">
        <v>10</v>
      </c>
      <c r="F12" s="11" t="s">
        <v>149</v>
      </c>
      <c r="G12" s="48" t="str">
        <f>'3 ZONES'!G22</f>
        <v>WICKER Jacky</v>
      </c>
      <c r="H12" s="48" t="str">
        <f>'3 ZONES'!H22</f>
        <v>jackkut@wanadoo.fr</v>
      </c>
      <c r="I12" s="48" t="str">
        <f>'3 ZONES'!I22</f>
        <v>06 45 13 57 04</v>
      </c>
    </row>
    <row r="13" spans="1:9" s="7" customFormat="1" ht="39" customHeight="1" x14ac:dyDescent="0.25">
      <c r="A13" s="8" t="s">
        <v>325</v>
      </c>
      <c r="B13" s="15">
        <v>45805</v>
      </c>
      <c r="C13" s="9" t="str">
        <f>'3 ZONES'!C25</f>
        <v>BARR</v>
      </c>
      <c r="D13" s="84" t="s">
        <v>12</v>
      </c>
      <c r="E13" s="11" t="s">
        <v>10</v>
      </c>
      <c r="F13" s="11" t="s">
        <v>149</v>
      </c>
      <c r="G13" s="48" t="str">
        <f>'3 ZONES'!G25</f>
        <v>HERRBRECH Jean-Bernard</v>
      </c>
      <c r="H13" s="48" t="str">
        <f>'3 ZONES'!H25</f>
        <v>cbbarr@orange.fr</v>
      </c>
      <c r="I13" s="48" t="str">
        <f>'3 ZONES'!I25</f>
        <v>06 81 35 53 59</v>
      </c>
    </row>
    <row r="14" spans="1:9" s="7" customFormat="1" ht="39" customHeight="1" x14ac:dyDescent="0.25">
      <c r="A14" s="8" t="s">
        <v>326</v>
      </c>
      <c r="B14" s="15">
        <v>45812</v>
      </c>
      <c r="C14" s="9" t="str">
        <f>'3 ZONES'!C28</f>
        <v>ERSTEIN</v>
      </c>
      <c r="D14" s="84" t="s">
        <v>12</v>
      </c>
      <c r="E14" s="11" t="s">
        <v>10</v>
      </c>
      <c r="F14" s="11" t="s">
        <v>149</v>
      </c>
      <c r="G14" s="48" t="str">
        <f>'3 ZONES'!G28</f>
        <v>ZENNER Gérard</v>
      </c>
      <c r="H14" s="48" t="str">
        <f>'3 ZONES'!H28</f>
        <v>pcerstein@gmail.com</v>
      </c>
      <c r="I14" s="48" t="str">
        <f>'3 ZONES'!I28</f>
        <v>06 18 51 15 78</v>
      </c>
    </row>
    <row r="15" spans="1:9" s="7" customFormat="1" ht="39" customHeight="1" x14ac:dyDescent="0.25">
      <c r="A15" s="8" t="s">
        <v>327</v>
      </c>
      <c r="B15" s="15">
        <v>45819</v>
      </c>
      <c r="C15" s="9" t="str">
        <f>'3 ZONES'!C31</f>
        <v>ENTZHEIM</v>
      </c>
      <c r="D15" s="84" t="s">
        <v>12</v>
      </c>
      <c r="E15" s="11" t="s">
        <v>10</v>
      </c>
      <c r="F15" s="11" t="s">
        <v>149</v>
      </c>
      <c r="G15" s="48" t="str">
        <f>'3 ZONES'!G31</f>
        <v>CHAUMONT Françoise</v>
      </c>
      <c r="H15" s="48" t="str">
        <f>'3 ZONES'!H31</f>
        <v>boulevolante@gmail.com</v>
      </c>
      <c r="I15" s="48" t="str">
        <f>'3 ZONES'!I31</f>
        <v>06 24 86 82 72</v>
      </c>
    </row>
    <row r="16" spans="1:9" s="7" customFormat="1" ht="39" customHeight="1" x14ac:dyDescent="0.25">
      <c r="A16" s="8" t="s">
        <v>328</v>
      </c>
      <c r="B16" s="15">
        <v>45826</v>
      </c>
      <c r="C16" s="9" t="str">
        <f>'3 ZONES'!C34</f>
        <v>ALTORF</v>
      </c>
      <c r="D16" s="84" t="s">
        <v>12</v>
      </c>
      <c r="E16" s="11" t="s">
        <v>10</v>
      </c>
      <c r="F16" s="11" t="s">
        <v>149</v>
      </c>
      <c r="G16" s="48" t="str">
        <f>'3 ZONES'!G34</f>
        <v>SCHAEFFER Martine</v>
      </c>
      <c r="H16" s="48" t="str">
        <f>'3 ZONES'!H34</f>
        <v>concours.petanque.altorf@gmail.com</v>
      </c>
      <c r="I16" s="48" t="str">
        <f>'3 ZONES'!I34</f>
        <v>06 74 17 15 73</v>
      </c>
    </row>
    <row r="17" spans="1:9" s="7" customFormat="1" ht="39" customHeight="1" x14ac:dyDescent="0.25">
      <c r="A17" s="8" t="s">
        <v>329</v>
      </c>
      <c r="B17" s="103" t="s">
        <v>296</v>
      </c>
      <c r="C17" s="9" t="str">
        <f>'3 ZONES'!C37</f>
        <v>GERSTHEIM</v>
      </c>
      <c r="D17" s="84" t="s">
        <v>12</v>
      </c>
      <c r="E17" s="11" t="s">
        <v>10</v>
      </c>
      <c r="F17" s="11" t="s">
        <v>149</v>
      </c>
      <c r="G17" s="48" t="str">
        <f>'3 ZONES'!G37</f>
        <v>GOJON André</v>
      </c>
      <c r="H17" s="48" t="str">
        <f>'3 ZONES'!H37</f>
        <v>gerstheim.veterans@gmail.com</v>
      </c>
      <c r="I17" s="48" t="str">
        <f>'3 ZONES'!I37</f>
        <v>06 09 15 73 58</v>
      </c>
    </row>
    <row r="18" spans="1:9" s="7" customFormat="1" ht="39" customHeight="1" x14ac:dyDescent="0.25">
      <c r="A18" s="8" t="s">
        <v>330</v>
      </c>
      <c r="B18" s="15">
        <v>45840</v>
      </c>
      <c r="C18" s="9" t="str">
        <f>'3 ZONES'!C40</f>
        <v>ERNOLSHEIM S / BRUCHE</v>
      </c>
      <c r="D18" s="84" t="s">
        <v>12</v>
      </c>
      <c r="E18" s="11" t="s">
        <v>10</v>
      </c>
      <c r="F18" s="11" t="s">
        <v>149</v>
      </c>
      <c r="G18" s="48" t="str">
        <f>'3 ZONES'!G40</f>
        <v>SARRAN Helmut</v>
      </c>
      <c r="H18" s="48" t="str">
        <f>'3 ZONES'!H40</f>
        <v>petanque.labruche@gmail.com</v>
      </c>
      <c r="I18" s="48" t="str">
        <f>'3 ZONES'!I40</f>
        <v>07 83 40 04 43</v>
      </c>
    </row>
    <row r="19" spans="1:9" s="7" customFormat="1" ht="39" customHeight="1" x14ac:dyDescent="0.25">
      <c r="A19" s="8" t="s">
        <v>331</v>
      </c>
      <c r="B19" s="15">
        <v>45847</v>
      </c>
      <c r="C19" s="9" t="str">
        <f>'3 ZONES'!C43</f>
        <v>SCHEER</v>
      </c>
      <c r="D19" s="84" t="s">
        <v>12</v>
      </c>
      <c r="E19" s="11" t="s">
        <v>10</v>
      </c>
      <c r="F19" s="11" t="s">
        <v>149</v>
      </c>
      <c r="G19" s="48" t="str">
        <f>'3 ZONES'!G43</f>
        <v>HAESSLER Marc</v>
      </c>
      <c r="H19" s="48" t="str">
        <f>'3 ZONES'!H43</f>
        <v>petanquescheer@gmail.com</v>
      </c>
      <c r="I19" s="48" t="str">
        <f>'3 ZONES'!I43</f>
        <v>06 87 29 84 84</v>
      </c>
    </row>
    <row r="20" spans="1:9" s="7" customFormat="1" ht="39" customHeight="1" x14ac:dyDescent="0.25">
      <c r="A20" s="8" t="s">
        <v>332</v>
      </c>
      <c r="B20" s="15">
        <v>45854</v>
      </c>
      <c r="C20" s="9" t="str">
        <f>'3 ZONES'!C46</f>
        <v>EPFIG</v>
      </c>
      <c r="D20" s="84" t="s">
        <v>12</v>
      </c>
      <c r="E20" s="11" t="s">
        <v>10</v>
      </c>
      <c r="F20" s="11" t="s">
        <v>149</v>
      </c>
      <c r="G20" s="48" t="str">
        <f>'3 ZONES'!G46</f>
        <v>BALTHAZARD Jean-Marie</v>
      </c>
      <c r="H20" s="48" t="str">
        <f>'3 ZONES'!H46</f>
        <v>jean-mariebalthazard@orange.fr</v>
      </c>
      <c r="I20" s="48" t="str">
        <f>'3 ZONES'!I46</f>
        <v>06 70 47 59 04</v>
      </c>
    </row>
    <row r="21" spans="1:9" s="7" customFormat="1" ht="39" customHeight="1" x14ac:dyDescent="0.25">
      <c r="A21" s="8" t="s">
        <v>333</v>
      </c>
      <c r="B21" s="15">
        <v>45861</v>
      </c>
      <c r="C21" s="9" t="str">
        <f>'3 ZONES'!C49</f>
        <v>DINSHEIM</v>
      </c>
      <c r="D21" s="84" t="s">
        <v>12</v>
      </c>
      <c r="E21" s="11" t="s">
        <v>10</v>
      </c>
      <c r="F21" s="11" t="s">
        <v>149</v>
      </c>
      <c r="G21" s="48" t="str">
        <f>'3 ZONES'!G49</f>
        <v>MALHERBE Dominique</v>
      </c>
      <c r="H21" s="48" t="str">
        <f>'3 ZONES'!H49</f>
        <v>secretariat.pc.dinsheim</v>
      </c>
      <c r="I21" s="48" t="str">
        <f>'3 ZONES'!I49</f>
        <v>06 26 74 63 80</v>
      </c>
    </row>
    <row r="22" spans="1:9" s="7" customFormat="1" ht="39" customHeight="1" x14ac:dyDescent="0.25">
      <c r="A22" s="8" t="s">
        <v>334</v>
      </c>
      <c r="B22" s="15">
        <v>45868</v>
      </c>
      <c r="C22" s="9" t="str">
        <f>'3 ZONES'!C52</f>
        <v>KIRCHHEIM</v>
      </c>
      <c r="D22" s="84" t="s">
        <v>12</v>
      </c>
      <c r="E22" s="11" t="s">
        <v>10</v>
      </c>
      <c r="F22" s="11" t="s">
        <v>149</v>
      </c>
      <c r="G22" s="48" t="str">
        <f>'3 ZONES'!G52</f>
        <v>WICKER Jacky</v>
      </c>
      <c r="H22" s="48" t="str">
        <f>'3 ZONES'!H52</f>
        <v>jackkut@wanadoo.fr</v>
      </c>
      <c r="I22" s="48" t="str">
        <f>'3 ZONES'!I52</f>
        <v>06 45 13 57 04</v>
      </c>
    </row>
    <row r="23" spans="1:9" s="7" customFormat="1" ht="39" customHeight="1" x14ac:dyDescent="0.25">
      <c r="A23" s="8" t="s">
        <v>335</v>
      </c>
      <c r="B23" s="57">
        <v>45875</v>
      </c>
      <c r="C23" s="9" t="str">
        <f>'3 ZONES'!C55</f>
        <v>GERSTHEIM</v>
      </c>
      <c r="D23" s="84" t="s">
        <v>12</v>
      </c>
      <c r="E23" s="11" t="s">
        <v>10</v>
      </c>
      <c r="F23" s="11" t="s">
        <v>149</v>
      </c>
      <c r="G23" s="48" t="str">
        <f>'3 ZONES'!G55</f>
        <v>GOJON André</v>
      </c>
      <c r="H23" s="48" t="str">
        <f>'3 ZONES'!H55</f>
        <v>gerstheim.veterans@gmail.com</v>
      </c>
      <c r="I23" s="48" t="str">
        <f>'3 ZONES'!I55</f>
        <v>06 09 15 73 58</v>
      </c>
    </row>
    <row r="24" spans="1:9" s="7" customFormat="1" ht="39" customHeight="1" x14ac:dyDescent="0.25">
      <c r="A24" s="8" t="s">
        <v>336</v>
      </c>
      <c r="B24" s="57">
        <v>45882</v>
      </c>
      <c r="C24" s="9" t="str">
        <f>'3 ZONES'!C58</f>
        <v>EPFIG</v>
      </c>
      <c r="D24" s="84" t="s">
        <v>12</v>
      </c>
      <c r="E24" s="11" t="s">
        <v>10</v>
      </c>
      <c r="F24" s="11" t="s">
        <v>149</v>
      </c>
      <c r="G24" s="48" t="str">
        <f>'3 ZONES'!G58</f>
        <v>BALTHAZARD Jean-Marie</v>
      </c>
      <c r="H24" s="48" t="str">
        <f>'3 ZONES'!H58</f>
        <v>jean-mariebalthazard@orange.fr</v>
      </c>
      <c r="I24" s="48" t="str">
        <f>'3 ZONES'!I58</f>
        <v>06 70 47 59 04</v>
      </c>
    </row>
    <row r="25" spans="1:9" s="7" customFormat="1" ht="39" customHeight="1" x14ac:dyDescent="0.25">
      <c r="A25" s="8" t="s">
        <v>337</v>
      </c>
      <c r="B25" s="57" t="s">
        <v>145</v>
      </c>
      <c r="C25" s="9" t="str">
        <f>'3 ZONES'!C61</f>
        <v>BENFELD</v>
      </c>
      <c r="D25" s="84" t="s">
        <v>12</v>
      </c>
      <c r="E25" s="11" t="s">
        <v>10</v>
      </c>
      <c r="F25" s="11" t="s">
        <v>149</v>
      </c>
      <c r="G25" s="48" t="str">
        <f>'3 ZONES'!G61</f>
        <v>DOUCY Maurice</v>
      </c>
      <c r="H25" s="48" t="str">
        <f>'3 ZONES'!H61</f>
        <v>labouleaubutbenfeld@gmail.com</v>
      </c>
      <c r="I25" s="48" t="str">
        <f>'3 ZONES'!I61</f>
        <v>06 51 26 52 00</v>
      </c>
    </row>
    <row r="26" spans="1:9" s="7" customFormat="1" ht="39" customHeight="1" x14ac:dyDescent="0.25">
      <c r="A26" s="8" t="s">
        <v>338</v>
      </c>
      <c r="B26" s="57">
        <v>45896</v>
      </c>
      <c r="C26" s="9" t="str">
        <f>'3 ZONES'!C64</f>
        <v>BARR</v>
      </c>
      <c r="D26" s="84" t="s">
        <v>12</v>
      </c>
      <c r="E26" s="11" t="s">
        <v>10</v>
      </c>
      <c r="F26" s="11" t="s">
        <v>149</v>
      </c>
      <c r="G26" s="48" t="str">
        <f>'3 ZONES'!G64</f>
        <v>HERRBRECH Jean-Bernard</v>
      </c>
      <c r="H26" s="48" t="str">
        <f>'3 ZONES'!H64</f>
        <v>cbbarr@orange.fr</v>
      </c>
      <c r="I26" s="48" t="str">
        <f>'3 ZONES'!I64</f>
        <v>06 81 35 53 59</v>
      </c>
    </row>
    <row r="27" spans="1:9" s="7" customFormat="1" ht="39" customHeight="1" x14ac:dyDescent="0.25">
      <c r="A27" s="8" t="s">
        <v>339</v>
      </c>
      <c r="B27" s="57">
        <v>45903</v>
      </c>
      <c r="C27" s="9" t="str">
        <f>'3 ZONES'!C67</f>
        <v>ALTORF</v>
      </c>
      <c r="D27" s="84" t="s">
        <v>12</v>
      </c>
      <c r="E27" s="11" t="s">
        <v>10</v>
      </c>
      <c r="F27" s="11" t="s">
        <v>149</v>
      </c>
      <c r="G27" s="48" t="str">
        <f>'3 ZONES'!G67</f>
        <v>SCHAEFFER Martine</v>
      </c>
      <c r="H27" s="48" t="str">
        <f>'3 ZONES'!H67</f>
        <v>concours.petanque.altorf@gmail.com</v>
      </c>
      <c r="I27" s="48" t="str">
        <f>'3 ZONES'!I67</f>
        <v>06 74 17 15 73</v>
      </c>
    </row>
    <row r="28" spans="1:9" s="7" customFormat="1" ht="39" customHeight="1" x14ac:dyDescent="0.25">
      <c r="A28" s="8" t="s">
        <v>340</v>
      </c>
      <c r="B28" s="57">
        <v>45910</v>
      </c>
      <c r="C28" s="9" t="str">
        <f>'3 ZONES'!C70</f>
        <v>SCHEER</v>
      </c>
      <c r="D28" s="84" t="s">
        <v>12</v>
      </c>
      <c r="E28" s="11" t="s">
        <v>10</v>
      </c>
      <c r="F28" s="11" t="s">
        <v>149</v>
      </c>
      <c r="G28" s="48" t="str">
        <f>'3 ZONES'!G70</f>
        <v>HAESSLER Marc</v>
      </c>
      <c r="H28" s="48" t="str">
        <f>'3 ZONES'!H70</f>
        <v>petanquescheer@gmail.com</v>
      </c>
      <c r="I28" s="48" t="str">
        <f>'3 ZONES'!I70</f>
        <v>06 87 29 84 84</v>
      </c>
    </row>
    <row r="29" spans="1:9" s="7" customFormat="1" ht="13.5" customHeight="1" x14ac:dyDescent="0.25">
      <c r="A29" s="122" t="s">
        <v>329</v>
      </c>
      <c r="B29" s="109">
        <v>45917</v>
      </c>
      <c r="C29" s="110" t="s">
        <v>341</v>
      </c>
      <c r="D29" s="125" t="s">
        <v>12</v>
      </c>
      <c r="E29" s="128" t="s">
        <v>10</v>
      </c>
      <c r="F29" s="128" t="s">
        <v>149</v>
      </c>
      <c r="G29" s="131" t="str">
        <f>'3 ZONES'!G73</f>
        <v>GOJON André</v>
      </c>
      <c r="H29" s="131" t="str">
        <f>'3 ZONES'!H73</f>
        <v>gerstheim.veterans@gmail.com</v>
      </c>
      <c r="I29" s="131" t="str">
        <f>'3 ZONES'!I73</f>
        <v>06 09 15 73 58</v>
      </c>
    </row>
    <row r="30" spans="1:9" ht="13.5" customHeight="1" x14ac:dyDescent="0.35">
      <c r="A30" s="123"/>
      <c r="B30" s="109"/>
      <c r="C30" s="111"/>
      <c r="D30" s="126"/>
      <c r="E30" s="129"/>
      <c r="F30" s="129"/>
      <c r="G30" s="132"/>
      <c r="H30" s="132"/>
      <c r="I30" s="132"/>
    </row>
    <row r="31" spans="1:9" ht="13.5" customHeight="1" x14ac:dyDescent="0.35">
      <c r="A31" s="124"/>
      <c r="B31" s="109"/>
      <c r="C31" s="112"/>
      <c r="D31" s="127"/>
      <c r="E31" s="130"/>
      <c r="F31" s="130"/>
      <c r="G31" s="133"/>
      <c r="H31" s="133"/>
      <c r="I31" s="133"/>
    </row>
    <row r="32" spans="1:9" ht="39" customHeight="1" x14ac:dyDescent="0.35">
      <c r="A32" s="43">
        <v>23</v>
      </c>
      <c r="B32" s="44">
        <v>45924</v>
      </c>
      <c r="C32" s="40" t="s">
        <v>39</v>
      </c>
      <c r="D32" s="45" t="s">
        <v>9</v>
      </c>
      <c r="E32" s="46" t="s">
        <v>10</v>
      </c>
      <c r="F32" s="46" t="s">
        <v>11</v>
      </c>
      <c r="G32" s="47" t="str">
        <f>'3 ZONES'!G74</f>
        <v xml:space="preserve">Commissions Vétérans </v>
      </c>
      <c r="H32" s="47" t="str">
        <f>'3 ZONES'!H74</f>
        <v>veteranscd67@gmail.com</v>
      </c>
      <c r="I32" s="47" t="str">
        <f>'3 ZONES'!I74</f>
        <v>06 32 91 18 42</v>
      </c>
    </row>
  </sheetData>
  <sheetProtection selectLockedCells="1" selectUnlockedCells="1"/>
  <mergeCells count="14">
    <mergeCell ref="B29:B31"/>
    <mergeCell ref="C29:C31"/>
    <mergeCell ref="A1:I1"/>
    <mergeCell ref="D8:I8"/>
    <mergeCell ref="A8:A9"/>
    <mergeCell ref="C8:C9"/>
    <mergeCell ref="D9:I9"/>
    <mergeCell ref="A29:A31"/>
    <mergeCell ref="D29:D31"/>
    <mergeCell ref="E29:E31"/>
    <mergeCell ref="F29:F31"/>
    <mergeCell ref="G29:G31"/>
    <mergeCell ref="H29:H31"/>
    <mergeCell ref="I29:I31"/>
  </mergeCells>
  <printOptions horizontalCentered="1" verticalCentered="1"/>
  <pageMargins left="0.31496062992125984" right="0.31496062992125984" top="0.35433070866141736" bottom="0.35433070866141736" header="0" footer="0"/>
  <pageSetup paperSize="9" scale="64" firstPageNumber="0" orientation="portrait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EB0A-5748-4E1C-8600-238CA16D2DD3}">
  <sheetPr>
    <pageSetUpPr fitToPage="1"/>
  </sheetPr>
  <dimension ref="A1:K33"/>
  <sheetViews>
    <sheetView topLeftCell="A4" workbookViewId="0">
      <selection activeCell="C31" sqref="C31"/>
    </sheetView>
  </sheetViews>
  <sheetFormatPr baseColWidth="10" defaultRowHeight="14.5" x14ac:dyDescent="0.35"/>
  <cols>
    <col min="1" max="1" width="5.6328125" customWidth="1"/>
    <col min="2" max="2" width="13.54296875" customWidth="1"/>
    <col min="3" max="5" width="30.90625" customWidth="1"/>
  </cols>
  <sheetData>
    <row r="1" spans="1:11" ht="18" x14ac:dyDescent="0.35">
      <c r="A1" s="173" t="s">
        <v>35</v>
      </c>
      <c r="B1" s="173"/>
      <c r="C1" s="173"/>
      <c r="D1" s="173"/>
      <c r="E1" s="173"/>
      <c r="F1" s="53"/>
      <c r="G1" s="53"/>
      <c r="H1" s="53"/>
      <c r="I1" s="53"/>
      <c r="J1" s="53"/>
      <c r="K1" s="53"/>
    </row>
    <row r="2" spans="1:11" ht="8" customHeight="1" x14ac:dyDescent="0.35">
      <c r="A2" s="1"/>
    </row>
    <row r="3" spans="1:11" x14ac:dyDescent="0.35">
      <c r="A3" s="1"/>
    </row>
    <row r="6" spans="1:11" ht="5.5" customHeight="1" x14ac:dyDescent="0.35"/>
    <row r="7" spans="1:11" ht="25.25" customHeight="1" x14ac:dyDescent="0.35">
      <c r="C7" s="54" t="s">
        <v>15</v>
      </c>
      <c r="D7" s="54" t="s">
        <v>13</v>
      </c>
      <c r="E7" s="54" t="s">
        <v>12</v>
      </c>
    </row>
    <row r="8" spans="1:11" ht="33" customHeight="1" x14ac:dyDescent="0.35">
      <c r="A8" s="52">
        <v>1</v>
      </c>
      <c r="B8" s="65">
        <v>45749</v>
      </c>
      <c r="C8" s="174" t="s">
        <v>100</v>
      </c>
      <c r="D8" s="175"/>
      <c r="E8" s="176"/>
    </row>
    <row r="9" spans="1:11" ht="30.5" customHeight="1" x14ac:dyDescent="0.35">
      <c r="A9" s="52">
        <v>2</v>
      </c>
      <c r="B9" s="15">
        <v>45756</v>
      </c>
      <c r="C9" s="55" t="str">
        <f>'3 ZONES'!C6</f>
        <v>LA WANTZENAU</v>
      </c>
      <c r="D9" s="58" t="str">
        <f>'3 ZONES'!C7</f>
        <v>PETANCAIR'S NEUDORF</v>
      </c>
      <c r="E9" s="59" t="str">
        <f>'3 ZONES'!C8</f>
        <v>MUTZIG</v>
      </c>
    </row>
    <row r="10" spans="1:11" ht="30.5" customHeight="1" x14ac:dyDescent="0.35">
      <c r="A10" s="52">
        <v>3</v>
      </c>
      <c r="B10" s="12">
        <v>45763</v>
      </c>
      <c r="C10" s="55" t="str">
        <f>'3 ZONES'!C9</f>
        <v>HAGUENAU CB</v>
      </c>
      <c r="D10" s="56" t="str">
        <f>'3 ZONES'!C10</f>
        <v>OBERHAUSBERGEN</v>
      </c>
      <c r="E10" s="51" t="str">
        <f>'3 ZONES'!C11</f>
        <v>ERNOLSHEIM S / BRUCHE</v>
      </c>
    </row>
    <row r="11" spans="1:11" ht="16" customHeight="1" x14ac:dyDescent="0.35">
      <c r="B11" s="13">
        <v>45769</v>
      </c>
      <c r="C11" s="167" t="s">
        <v>37</v>
      </c>
      <c r="D11" s="168"/>
      <c r="E11" s="169"/>
    </row>
    <row r="12" spans="1:11" ht="16" customHeight="1" x14ac:dyDescent="0.35">
      <c r="B12" s="14">
        <v>45770</v>
      </c>
      <c r="C12" s="170" t="s">
        <v>38</v>
      </c>
      <c r="D12" s="171"/>
      <c r="E12" s="172"/>
    </row>
    <row r="13" spans="1:11" ht="30.5" customHeight="1" x14ac:dyDescent="0.35">
      <c r="A13" s="52">
        <v>4</v>
      </c>
      <c r="B13" s="15">
        <v>45777</v>
      </c>
      <c r="C13" s="55" t="str">
        <f>'3 ZONES'!C14</f>
        <v>REICHSTETT</v>
      </c>
      <c r="D13" s="56" t="str">
        <f>'3 ZONES'!C15</f>
        <v>OBERHAUSBERGEN</v>
      </c>
      <c r="E13" s="51" t="str">
        <f>'3 ZONES'!C16</f>
        <v>SCHEER</v>
      </c>
    </row>
    <row r="14" spans="1:11" ht="30.5" customHeight="1" x14ac:dyDescent="0.35">
      <c r="A14" s="52">
        <v>5</v>
      </c>
      <c r="B14" s="15">
        <v>45784</v>
      </c>
      <c r="C14" s="55" t="str">
        <f>'3 ZONES'!C17</f>
        <v>SCHWEIGHOUSE</v>
      </c>
      <c r="D14" s="56" t="str">
        <f>'3 ZONES'!C18</f>
        <v>SAVERNE</v>
      </c>
      <c r="E14" s="51" t="str">
        <f>'3 ZONES'!C19</f>
        <v>PLOBSHEIM</v>
      </c>
    </row>
    <row r="15" spans="1:11" ht="30.5" customHeight="1" x14ac:dyDescent="0.35">
      <c r="A15" s="52">
        <v>6</v>
      </c>
      <c r="B15" s="15">
        <v>45798</v>
      </c>
      <c r="C15" s="55" t="str">
        <f>'3 ZONES'!C20</f>
        <v>BEINHEIM</v>
      </c>
      <c r="D15" s="56" t="str">
        <f>'3 ZONES'!C21</f>
        <v>GEISPOLSHEIM</v>
      </c>
      <c r="E15" s="51" t="str">
        <f>'3 ZONES'!C22</f>
        <v>KIRCHHEIM</v>
      </c>
    </row>
    <row r="16" spans="1:11" ht="30.5" customHeight="1" x14ac:dyDescent="0.35">
      <c r="A16" s="52">
        <v>7</v>
      </c>
      <c r="B16" s="15">
        <v>45805</v>
      </c>
      <c r="C16" s="55" t="str">
        <f>'3 ZONES'!C23</f>
        <v>DALHUNDEN</v>
      </c>
      <c r="D16" s="56" t="str">
        <f>'3 ZONES'!C24</f>
        <v>ESCHAU</v>
      </c>
      <c r="E16" s="51" t="str">
        <f>'3 ZONES'!C25</f>
        <v>BARR</v>
      </c>
    </row>
    <row r="17" spans="1:5" ht="30.5" customHeight="1" x14ac:dyDescent="0.35">
      <c r="A17" s="52">
        <v>8</v>
      </c>
      <c r="B17" s="15">
        <v>45812</v>
      </c>
      <c r="C17" s="55" t="str">
        <f>'3 ZONES'!C26</f>
        <v>MUNDOLSHEIM</v>
      </c>
      <c r="D17" s="56" t="str">
        <f>'3 ZONES'!C27</f>
        <v>ROBERTSAU</v>
      </c>
      <c r="E17" s="51" t="str">
        <f>'3 ZONES'!C28</f>
        <v>ERSTEIN</v>
      </c>
    </row>
    <row r="18" spans="1:5" ht="30.5" customHeight="1" x14ac:dyDescent="0.35">
      <c r="A18" s="52">
        <v>9</v>
      </c>
      <c r="B18" s="15">
        <v>45819</v>
      </c>
      <c r="C18" s="55" t="str">
        <f>'3 ZONES'!C29</f>
        <v>OBERHOFFEN</v>
      </c>
      <c r="D18" s="56" t="str">
        <f>'3 ZONES'!C30</f>
        <v>AS PTT</v>
      </c>
      <c r="E18" s="51" t="str">
        <f>'3 ZONES'!C31</f>
        <v>ENTZHEIM</v>
      </c>
    </row>
    <row r="19" spans="1:5" ht="30.5" customHeight="1" x14ac:dyDescent="0.35">
      <c r="A19" s="52">
        <v>10</v>
      </c>
      <c r="B19" s="15">
        <v>45826</v>
      </c>
      <c r="C19" s="55" t="str">
        <f>'3 ZONES'!C32</f>
        <v>ZORN</v>
      </c>
      <c r="D19" s="56" t="str">
        <f>'3 ZONES'!C33</f>
        <v>WOLFISHEIM</v>
      </c>
      <c r="E19" s="51" t="str">
        <f>'3 ZONES'!C34</f>
        <v>ALTORF</v>
      </c>
    </row>
    <row r="20" spans="1:5" ht="30.5" customHeight="1" x14ac:dyDescent="0.35">
      <c r="A20" s="52">
        <v>11</v>
      </c>
      <c r="B20" s="15">
        <v>45833</v>
      </c>
      <c r="C20" s="55" t="str">
        <f>'3 ZONES'!C35</f>
        <v>SCHWEIGHOUSE</v>
      </c>
      <c r="D20" s="56" t="str">
        <f>'3 ZONES'!C36</f>
        <v>ROMANSWILLER</v>
      </c>
      <c r="E20" s="51" t="str">
        <f>'3 ZONES'!C37</f>
        <v>GERSTHEIM</v>
      </c>
    </row>
    <row r="21" spans="1:5" ht="30.5" customHeight="1" x14ac:dyDescent="0.35">
      <c r="A21" s="52">
        <v>12</v>
      </c>
      <c r="B21" s="15">
        <v>45840</v>
      </c>
      <c r="C21" s="55" t="str">
        <f>'3 ZONES'!C38</f>
        <v>BEINHEIM</v>
      </c>
      <c r="D21" s="56" t="str">
        <f>'3 ZONES'!C39</f>
        <v>DRULINGEN</v>
      </c>
      <c r="E21" s="51" t="str">
        <f>'3 ZONES'!C40</f>
        <v>ERNOLSHEIM S / BRUCHE</v>
      </c>
    </row>
    <row r="22" spans="1:5" ht="30.5" customHeight="1" x14ac:dyDescent="0.35">
      <c r="A22" s="52">
        <v>13</v>
      </c>
      <c r="B22" s="15">
        <v>45847</v>
      </c>
      <c r="C22" s="55" t="str">
        <f>'3 ZONES'!C41</f>
        <v>MUNDOLSHEIM</v>
      </c>
      <c r="D22" s="56" t="str">
        <f>'3 ZONES'!C42</f>
        <v>SAVERNE</v>
      </c>
      <c r="E22" s="51" t="str">
        <f>'3 ZONES'!C43</f>
        <v>SCHEER</v>
      </c>
    </row>
    <row r="23" spans="1:5" ht="30.5" customHeight="1" x14ac:dyDescent="0.35">
      <c r="A23" s="52">
        <v>14</v>
      </c>
      <c r="B23" s="15">
        <v>45854</v>
      </c>
      <c r="C23" s="55" t="str">
        <f>'3 ZONES'!C44</f>
        <v>HATTEN / Annulé</v>
      </c>
      <c r="D23" s="56" t="str">
        <f>'3 ZONES'!C45</f>
        <v>BOULE CASSEE / Annulé</v>
      </c>
      <c r="E23" s="51" t="str">
        <f>'3 ZONES'!C46</f>
        <v>EPFIG</v>
      </c>
    </row>
    <row r="24" spans="1:5" ht="30.5" customHeight="1" x14ac:dyDescent="0.35">
      <c r="A24" s="52">
        <v>15</v>
      </c>
      <c r="B24" s="15">
        <v>45861</v>
      </c>
      <c r="C24" s="55" t="str">
        <f>'3 ZONES'!C47</f>
        <v>MUNDOLSHEIM</v>
      </c>
      <c r="D24" s="56" t="str">
        <f>'3 ZONES'!C48</f>
        <v>ESCHAU</v>
      </c>
      <c r="E24" s="51" t="str">
        <f>'3 ZONES'!C49</f>
        <v>DINSHEIM</v>
      </c>
    </row>
    <row r="25" spans="1:5" ht="30.5" customHeight="1" x14ac:dyDescent="0.35">
      <c r="A25" s="52">
        <v>16</v>
      </c>
      <c r="B25" s="15">
        <v>45868</v>
      </c>
      <c r="C25" s="55" t="str">
        <f>'3 ZONES'!C50</f>
        <v>OBERHOFFEN</v>
      </c>
      <c r="D25" s="56" t="str">
        <f>'3 ZONES'!C51</f>
        <v>BOULE CASSEE</v>
      </c>
      <c r="E25" s="51" t="str">
        <f>'3 ZONES'!C52</f>
        <v>KIRCHHEIM</v>
      </c>
    </row>
    <row r="26" spans="1:5" ht="30.5" customHeight="1" x14ac:dyDescent="0.35">
      <c r="A26" s="52">
        <v>17</v>
      </c>
      <c r="B26" s="57">
        <v>45875</v>
      </c>
      <c r="C26" s="55" t="str">
        <f>'3 ZONES'!C53</f>
        <v>SCHWEIGHOUSE</v>
      </c>
      <c r="D26" s="56" t="str">
        <f>'3 ZONES'!C54</f>
        <v>ROBERTSAU</v>
      </c>
      <c r="E26" s="51" t="str">
        <f>'3 ZONES'!C55</f>
        <v>GERSTHEIM</v>
      </c>
    </row>
    <row r="27" spans="1:5" ht="30.5" customHeight="1" x14ac:dyDescent="0.35">
      <c r="A27" s="52">
        <v>18</v>
      </c>
      <c r="B27" s="15">
        <v>45882</v>
      </c>
      <c r="C27" s="55" t="str">
        <f>'3 ZONES'!C56</f>
        <v>OBERHOFFEN</v>
      </c>
      <c r="D27" s="56" t="str">
        <f>'3 ZONES'!C57</f>
        <v>WOLFISHEIM</v>
      </c>
      <c r="E27" s="51" t="str">
        <f>'3 ZONES'!C58</f>
        <v>EPFIG</v>
      </c>
    </row>
    <row r="28" spans="1:5" ht="30.5" customHeight="1" x14ac:dyDescent="0.35">
      <c r="A28" s="52">
        <v>19</v>
      </c>
      <c r="B28" s="57" t="s">
        <v>148</v>
      </c>
      <c r="C28" s="55" t="str">
        <f>'3 ZONES'!C59</f>
        <v>MUNDOLSHEIM</v>
      </c>
      <c r="D28" s="56" t="str">
        <f>'3 ZONES'!C60</f>
        <v>GEISPOLSHEIM</v>
      </c>
      <c r="E28" s="51" t="str">
        <f>'3 ZONES'!C61</f>
        <v>BENFELD</v>
      </c>
    </row>
    <row r="29" spans="1:5" ht="30.5" customHeight="1" x14ac:dyDescent="0.35">
      <c r="A29" s="52">
        <v>20</v>
      </c>
      <c r="B29" s="57">
        <v>45896</v>
      </c>
      <c r="C29" s="55" t="str">
        <f>'3 ZONES'!C62</f>
        <v>HAGUENAU CB</v>
      </c>
      <c r="D29" s="56" t="str">
        <f>'3 ZONES'!C63</f>
        <v>OBERSCHAEFFOLSHEIM</v>
      </c>
      <c r="E29" s="51" t="str">
        <f>'3 ZONES'!C64</f>
        <v>BARR</v>
      </c>
    </row>
    <row r="30" spans="1:5" ht="30.5" customHeight="1" x14ac:dyDescent="0.35">
      <c r="A30" s="52">
        <v>21</v>
      </c>
      <c r="B30" s="57">
        <v>45903</v>
      </c>
      <c r="C30" s="55" t="str">
        <f>'3 ZONES'!C65</f>
        <v>KALTENHOUSE</v>
      </c>
      <c r="D30" s="56" t="str">
        <f>'3 ZONES'!C66</f>
        <v>CBS</v>
      </c>
      <c r="E30" s="51" t="str">
        <f>'3 ZONES'!C67</f>
        <v>ALTORF</v>
      </c>
    </row>
    <row r="31" spans="1:5" ht="30.5" customHeight="1" x14ac:dyDescent="0.35">
      <c r="A31" s="52">
        <v>22</v>
      </c>
      <c r="B31" s="57">
        <v>45910</v>
      </c>
      <c r="C31" s="55" t="str">
        <f>'3 ZONES'!C68</f>
        <v>REICHSHOFFEN</v>
      </c>
      <c r="D31" s="56" t="str">
        <f>'3 ZONES'!C69</f>
        <v>PETANCAIR'S NEUDORF</v>
      </c>
      <c r="E31" s="51" t="str">
        <f>'3 ZONES'!C70</f>
        <v>SCHEER</v>
      </c>
    </row>
    <row r="32" spans="1:5" ht="30.5" customHeight="1" x14ac:dyDescent="0.35">
      <c r="B32" s="82">
        <v>45917</v>
      </c>
      <c r="C32" s="177" t="s">
        <v>99</v>
      </c>
      <c r="D32" s="178"/>
      <c r="E32" s="179"/>
    </row>
    <row r="33" spans="1:5" ht="30.5" customHeight="1" x14ac:dyDescent="0.35">
      <c r="A33" s="52">
        <v>23</v>
      </c>
      <c r="B33" s="44">
        <v>45924</v>
      </c>
      <c r="C33" s="164" t="s">
        <v>101</v>
      </c>
      <c r="D33" s="165"/>
      <c r="E33" s="166"/>
    </row>
  </sheetData>
  <mergeCells count="6">
    <mergeCell ref="C33:E33"/>
    <mergeCell ref="C11:E11"/>
    <mergeCell ref="C12:E12"/>
    <mergeCell ref="A1:E1"/>
    <mergeCell ref="C8:E8"/>
    <mergeCell ref="C32:E32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3 ZONES</vt:lpstr>
      <vt:lpstr>NORD</vt:lpstr>
      <vt:lpstr>CENTRE</vt:lpstr>
      <vt:lpstr>SUD</vt:lpstr>
      <vt:lpstr>2026</vt:lpstr>
      <vt:lpstr>'2026'!Zone_d_impression</vt:lpstr>
      <vt:lpstr>'3 ZONES'!Zone_d_impression</vt:lpstr>
      <vt:lpstr>CENTRE!Zone_d_impression</vt:lpstr>
      <vt:lpstr>NORD!Zone_d_impression</vt:lpstr>
      <vt:lpstr>SUD!Zone_d_impression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Monique</dc:creator>
  <dc:description/>
  <cp:lastModifiedBy>Grieshaber Monique</cp:lastModifiedBy>
  <cp:revision>27</cp:revision>
  <cp:lastPrinted>2026-07-17T12:20:50Z</cp:lastPrinted>
  <dcterms:created xsi:type="dcterms:W3CDTF">2017-11-22T13:19:51Z</dcterms:created>
  <dcterms:modified xsi:type="dcterms:W3CDTF">2026-07-17T12:21:00Z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